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strito\Gestão de soluções\MIRIAM\MEI\Soluções\Gestão Fácil\"/>
    </mc:Choice>
  </mc:AlternateContent>
  <xr:revisionPtr revIDLastSave="0" documentId="13_ncr:1_{FA10FA13-9B16-49CD-8DCF-0ED6B92ABF09}" xr6:coauthVersionLast="43" xr6:coauthVersionMax="43" xr10:uidLastSave="{00000000-0000-0000-0000-000000000000}"/>
  <bookViews>
    <workbookView showSheetTabs="0" xWindow="-120" yWindow="-120" windowWidth="29040" windowHeight="15840" xr2:uid="{881C0963-7692-4745-9D7B-DAC501F9B0BF}"/>
  </bookViews>
  <sheets>
    <sheet name="CAPA" sheetId="1" r:id="rId1"/>
    <sheet name="JANEIRO" sheetId="2" r:id="rId2"/>
    <sheet name="FEVEREIRO" sheetId="3" r:id="rId3"/>
    <sheet name="MARÇO" sheetId="4" r:id="rId4"/>
    <sheet name="ABRIL" sheetId="5" r:id="rId5"/>
    <sheet name="MAIO" sheetId="6" r:id="rId6"/>
    <sheet name="JUNHO" sheetId="7" r:id="rId7"/>
    <sheet name="JULHO" sheetId="8" r:id="rId8"/>
    <sheet name="AGOSTO" sheetId="9" r:id="rId9"/>
    <sheet name="SETEMBRO" sheetId="10" r:id="rId10"/>
    <sheet name="OUTUBRO" sheetId="11" r:id="rId11"/>
    <sheet name="NOVEMBRO" sheetId="12" r:id="rId12"/>
    <sheet name="DEZEMBRO" sheetId="13" r:id="rId13"/>
    <sheet name="ANUAL" sheetId="14" r:id="rId14"/>
    <sheet name="CADASTRO 1" sheetId="15" r:id="rId15"/>
    <sheet name="CADASTRO 2" sheetId="16" r:id="rId16"/>
    <sheet name="METAS" sheetId="17" r:id="rId17"/>
    <sheet name="CALENDÁRIO" sheetId="18" r:id="rId18"/>
    <sheet name="AÇÕES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5" i="17" l="1"/>
  <c r="C9" i="14"/>
  <c r="B11" i="14"/>
  <c r="C148" i="5"/>
  <c r="B148" i="5"/>
  <c r="D148" i="5" s="1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0" i="5"/>
  <c r="C110" i="5"/>
  <c r="D109" i="5"/>
  <c r="C109" i="5"/>
  <c r="D80" i="5"/>
  <c r="C80" i="5"/>
  <c r="E80" i="5" s="1"/>
  <c r="E81" i="5" s="1"/>
  <c r="E41" i="5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C34" i="5"/>
  <c r="C148" i="6"/>
  <c r="C10" i="14" s="1"/>
  <c r="B148" i="6"/>
  <c r="D148" i="6" s="1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0" i="6"/>
  <c r="C110" i="6"/>
  <c r="D109" i="6"/>
  <c r="C109" i="6"/>
  <c r="C111" i="6" s="1"/>
  <c r="D80" i="6"/>
  <c r="C80" i="6"/>
  <c r="E41" i="6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C34" i="6"/>
  <c r="C148" i="7"/>
  <c r="C11" i="14" s="1"/>
  <c r="D11" i="14" s="1"/>
  <c r="D18" i="17" s="1"/>
  <c r="E18" i="17" s="1"/>
  <c r="B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0" i="7"/>
  <c r="C110" i="7"/>
  <c r="D109" i="7"/>
  <c r="D111" i="7" s="1"/>
  <c r="C109" i="7"/>
  <c r="D80" i="7"/>
  <c r="C80" i="7"/>
  <c r="E80" i="7" s="1"/>
  <c r="E81" i="7" s="1"/>
  <c r="E41" i="7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C34" i="7"/>
  <c r="C148" i="8"/>
  <c r="C12" i="14" s="1"/>
  <c r="B148" i="8"/>
  <c r="D148" i="8" s="1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0" i="8"/>
  <c r="C110" i="8"/>
  <c r="D109" i="8"/>
  <c r="C109" i="8"/>
  <c r="D80" i="8"/>
  <c r="C80" i="8"/>
  <c r="E80" i="8" s="1"/>
  <c r="E81" i="8" s="1"/>
  <c r="E41" i="8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59" i="8" s="1"/>
  <c r="E60" i="8" s="1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72" i="8" s="1"/>
  <c r="E73" i="8" s="1"/>
  <c r="E74" i="8" s="1"/>
  <c r="E75" i="8" s="1"/>
  <c r="E76" i="8" s="1"/>
  <c r="E77" i="8" s="1"/>
  <c r="E78" i="8" s="1"/>
  <c r="E79" i="8" s="1"/>
  <c r="C34" i="8"/>
  <c r="C148" i="9"/>
  <c r="C13" i="14" s="1"/>
  <c r="B148" i="9"/>
  <c r="D148" i="9" s="1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0" i="9"/>
  <c r="C110" i="9"/>
  <c r="D109" i="9"/>
  <c r="C109" i="9"/>
  <c r="D80" i="9"/>
  <c r="C80" i="9"/>
  <c r="E41" i="9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C34" i="9"/>
  <c r="C148" i="10"/>
  <c r="C14" i="14" s="1"/>
  <c r="B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0" i="10"/>
  <c r="C110" i="10"/>
  <c r="D109" i="10"/>
  <c r="C109" i="10"/>
  <c r="C111" i="10" s="1"/>
  <c r="D80" i="10"/>
  <c r="C80" i="10"/>
  <c r="E41" i="10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C34" i="10"/>
  <c r="C148" i="11"/>
  <c r="C15" i="14" s="1"/>
  <c r="B148" i="11"/>
  <c r="D148" i="11" s="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0" i="11"/>
  <c r="C110" i="11"/>
  <c r="D109" i="11"/>
  <c r="D111" i="11" s="1"/>
  <c r="C109" i="11"/>
  <c r="D80" i="11"/>
  <c r="C80" i="11"/>
  <c r="E80" i="11" s="1"/>
  <c r="E81" i="11" s="1"/>
  <c r="E44" i="1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41" i="11"/>
  <c r="E42" i="11" s="1"/>
  <c r="E43" i="11" s="1"/>
  <c r="C34" i="11"/>
  <c r="C148" i="12"/>
  <c r="C16" i="14" s="1"/>
  <c r="B148" i="12"/>
  <c r="D148" i="12" s="1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0" i="12"/>
  <c r="C110" i="12"/>
  <c r="D109" i="12"/>
  <c r="C109" i="12"/>
  <c r="C111" i="12" s="1"/>
  <c r="D80" i="12"/>
  <c r="E80" i="12" s="1"/>
  <c r="E81" i="12" s="1"/>
  <c r="C80" i="12"/>
  <c r="E41" i="12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E70" i="12" s="1"/>
  <c r="E71" i="12" s="1"/>
  <c r="E72" i="12" s="1"/>
  <c r="E73" i="12" s="1"/>
  <c r="E74" i="12" s="1"/>
  <c r="E75" i="12" s="1"/>
  <c r="E76" i="12" s="1"/>
  <c r="E77" i="12" s="1"/>
  <c r="E78" i="12" s="1"/>
  <c r="E79" i="12" s="1"/>
  <c r="C34" i="12"/>
  <c r="C148" i="13"/>
  <c r="C17" i="14" s="1"/>
  <c r="B148" i="13"/>
  <c r="D147" i="13"/>
  <c r="D146" i="13"/>
  <c r="D145" i="13"/>
  <c r="D144" i="13"/>
  <c r="D143" i="13"/>
  <c r="D142" i="13"/>
  <c r="D141" i="13"/>
  <c r="D140" i="13"/>
  <c r="D139" i="13"/>
  <c r="D138" i="13"/>
  <c r="D137" i="13"/>
  <c r="D136" i="13"/>
  <c r="D135" i="13"/>
  <c r="D134" i="13"/>
  <c r="D133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0" i="13"/>
  <c r="C110" i="13"/>
  <c r="D109" i="13"/>
  <c r="D111" i="13" s="1"/>
  <c r="C109" i="13"/>
  <c r="C111" i="13" s="1"/>
  <c r="D80" i="13"/>
  <c r="C80" i="13"/>
  <c r="E41" i="13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E70" i="13" s="1"/>
  <c r="E71" i="13" s="1"/>
  <c r="E72" i="13" s="1"/>
  <c r="E73" i="13" s="1"/>
  <c r="E74" i="13" s="1"/>
  <c r="E75" i="13" s="1"/>
  <c r="E76" i="13" s="1"/>
  <c r="E77" i="13" s="1"/>
  <c r="E78" i="13" s="1"/>
  <c r="E79" i="13" s="1"/>
  <c r="C34" i="13"/>
  <c r="C148" i="4"/>
  <c r="C8" i="14" s="1"/>
  <c r="B148" i="4"/>
  <c r="D148" i="4" s="1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0" i="4"/>
  <c r="D111" i="4" s="1"/>
  <c r="C110" i="4"/>
  <c r="D109" i="4"/>
  <c r="C109" i="4"/>
  <c r="D80" i="4"/>
  <c r="E80" i="4" s="1"/>
  <c r="E81" i="4" s="1"/>
  <c r="C80" i="4"/>
  <c r="E41" i="4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C34" i="4"/>
  <c r="D148" i="3"/>
  <c r="C148" i="3"/>
  <c r="C7" i="14" s="1"/>
  <c r="B148" i="3"/>
  <c r="B7" i="14" s="1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0" i="3"/>
  <c r="C110" i="3"/>
  <c r="D109" i="3"/>
  <c r="D111" i="3" s="1"/>
  <c r="C109" i="3"/>
  <c r="C111" i="3" s="1"/>
  <c r="D80" i="3"/>
  <c r="C80" i="3"/>
  <c r="E80" i="3" s="1"/>
  <c r="E81" i="3" s="1"/>
  <c r="E41" i="3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C34" i="3"/>
  <c r="C148" i="2"/>
  <c r="C6" i="14" s="1"/>
  <c r="B148" i="2"/>
  <c r="B6" i="14" s="1"/>
  <c r="D6" i="14" s="1"/>
  <c r="D13" i="17" s="1"/>
  <c r="C110" i="2"/>
  <c r="D110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17" i="2"/>
  <c r="D109" i="2"/>
  <c r="C109" i="2"/>
  <c r="D80" i="2"/>
  <c r="C80" i="2"/>
  <c r="E41" i="2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C34" i="2"/>
  <c r="E13" i="17" l="1"/>
  <c r="D7" i="14"/>
  <c r="D14" i="17" s="1"/>
  <c r="E14" i="17" s="1"/>
  <c r="D148" i="10"/>
  <c r="E80" i="9"/>
  <c r="E81" i="9" s="1"/>
  <c r="D111" i="8"/>
  <c r="C111" i="7"/>
  <c r="E80" i="6"/>
  <c r="E81" i="6" s="1"/>
  <c r="D111" i="5"/>
  <c r="B10" i="14"/>
  <c r="D10" i="14" s="1"/>
  <c r="D17" i="17" s="1"/>
  <c r="E17" i="17" s="1"/>
  <c r="B14" i="14"/>
  <c r="D14" i="14" s="1"/>
  <c r="D21" i="17" s="1"/>
  <c r="E21" i="17" s="1"/>
  <c r="B8" i="14"/>
  <c r="B18" i="14" s="1"/>
  <c r="B15" i="14"/>
  <c r="D15" i="14" s="1"/>
  <c r="D22" i="17" s="1"/>
  <c r="E22" i="17" s="1"/>
  <c r="D148" i="2"/>
  <c r="C111" i="4"/>
  <c r="D111" i="12"/>
  <c r="D111" i="10"/>
  <c r="C111" i="9"/>
  <c r="B12" i="14"/>
  <c r="D12" i="14" s="1"/>
  <c r="D19" i="17" s="1"/>
  <c r="E19" i="17" s="1"/>
  <c r="B16" i="14"/>
  <c r="D16" i="14" s="1"/>
  <c r="D23" i="17" s="1"/>
  <c r="E23" i="17" s="1"/>
  <c r="E80" i="13"/>
  <c r="E81" i="13" s="1"/>
  <c r="D148" i="13"/>
  <c r="C111" i="11"/>
  <c r="E80" i="10"/>
  <c r="E81" i="10" s="1"/>
  <c r="D111" i="9"/>
  <c r="C111" i="8"/>
  <c r="D148" i="7"/>
  <c r="D111" i="6"/>
  <c r="C111" i="5"/>
  <c r="B9" i="14"/>
  <c r="D9" i="14" s="1"/>
  <c r="D16" i="17" s="1"/>
  <c r="E16" i="17" s="1"/>
  <c r="B13" i="14"/>
  <c r="D13" i="14" s="1"/>
  <c r="D20" i="17" s="1"/>
  <c r="E20" i="17" s="1"/>
  <c r="B17" i="14"/>
  <c r="D17" i="14" s="1"/>
  <c r="D24" i="17" s="1"/>
  <c r="E24" i="17" s="1"/>
  <c r="C18" i="14"/>
  <c r="D8" i="14"/>
  <c r="D15" i="17" s="1"/>
  <c r="E15" i="17" s="1"/>
  <c r="E80" i="2"/>
  <c r="E81" i="2" s="1"/>
  <c r="D111" i="2"/>
  <c r="C111" i="2"/>
  <c r="D25" i="17" l="1"/>
  <c r="E25" i="17" s="1"/>
  <c r="D18" i="14"/>
</calcChain>
</file>

<file path=xl/sharedStrings.xml><?xml version="1.0" encoding="utf-8"?>
<sst xmlns="http://schemas.openxmlformats.org/spreadsheetml/2006/main" count="718" uniqueCount="98">
  <si>
    <t>R$</t>
  </si>
  <si>
    <t>TOTAL</t>
  </si>
  <si>
    <t xml:space="preserve">Gastos Pessoais </t>
  </si>
  <si>
    <t>Aluguel</t>
  </si>
  <si>
    <t>Luz</t>
  </si>
  <si>
    <t>Colégio</t>
  </si>
  <si>
    <t>Gasolina</t>
  </si>
  <si>
    <t>Água</t>
  </si>
  <si>
    <t>Material escolar</t>
  </si>
  <si>
    <t>Telefone/Celular</t>
  </si>
  <si>
    <t>Prestação do carro</t>
  </si>
  <si>
    <t>Parcelas de roupas</t>
  </si>
  <si>
    <t>Cartão de crédito</t>
  </si>
  <si>
    <t>Alimentação</t>
  </si>
  <si>
    <t>Farmácia</t>
  </si>
  <si>
    <t>Dia</t>
  </si>
  <si>
    <t>Descrição/Nome</t>
  </si>
  <si>
    <t>Entrada R$</t>
  </si>
  <si>
    <t>Saída R$</t>
  </si>
  <si>
    <t>Saldo R$</t>
  </si>
  <si>
    <r>
      <t xml:space="preserve">Saldo do mês anterior </t>
    </r>
    <r>
      <rPr>
        <sz val="10"/>
        <rFont val="Calibri"/>
        <family val="2"/>
        <scheme val="minor"/>
      </rPr>
      <t>(R$ em caixa no último dia do mês anterior a este)</t>
    </r>
  </si>
  <si>
    <r>
      <t xml:space="preserve">Saldo final </t>
    </r>
    <r>
      <rPr>
        <sz val="11"/>
        <rFont val="Calibri"/>
        <family val="2"/>
        <scheme val="minor"/>
      </rPr>
      <t>(Saldo inicial do mês anterior + Entradas – Saídas = Saldo Final)</t>
    </r>
  </si>
  <si>
    <t>JANEIRO</t>
  </si>
  <si>
    <t>FEVEREIRO</t>
  </si>
  <si>
    <t>MARÇO</t>
  </si>
  <si>
    <t>Condomínio</t>
  </si>
  <si>
    <t>Dia de Receber ou Pagar</t>
  </si>
  <si>
    <t>Valor a Receber</t>
  </si>
  <si>
    <t>Valor a Pagar</t>
  </si>
  <si>
    <r>
      <t xml:space="preserve">Pendente </t>
    </r>
    <r>
      <rPr>
        <sz val="10"/>
        <rFont val="Calibri"/>
        <family val="2"/>
        <scheme val="minor"/>
      </rPr>
      <t>(Total – Recebido ou Pago = Valor Pendente)</t>
    </r>
  </si>
  <si>
    <t>Venda à vista</t>
  </si>
  <si>
    <t>Venda a prazo</t>
  </si>
  <si>
    <t>TOTAL DE VENDAS</t>
  </si>
  <si>
    <t>R</t>
  </si>
  <si>
    <t>P</t>
  </si>
  <si>
    <t>= Recebido</t>
  </si>
  <si>
    <t>= Pago</t>
  </si>
  <si>
    <r>
      <t xml:space="preserve">Recebido ou Pago </t>
    </r>
    <r>
      <rPr>
        <sz val="10"/>
        <rFont val="Calibri"/>
        <family val="2"/>
        <scheme val="minor"/>
      </rPr>
      <t>(soma o que já recebeu e anota na coluna Valor a Receber. Soma o que já pagou e anota na coluna Valor a Pagar)</t>
    </r>
  </si>
  <si>
    <t>CONTROLANDO AS FINANÇAS EM 4 PASSOS</t>
  </si>
  <si>
    <t>1º Passo - GASTOS PESSOAIS - CONTROLE</t>
  </si>
  <si>
    <t>2º Passo - REGISTRO DE ENTRADAS E SAÍDAS - POR DIA</t>
  </si>
  <si>
    <t>3º Passo - CONTAS A RECEBER E A PAGAR</t>
  </si>
  <si>
    <t>4º Passo - FATURAMENTO  MENSAL</t>
  </si>
  <si>
    <t>FATURAMENTO ANUAL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</si>
  <si>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</si>
  <si>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</si>
  <si>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</si>
  <si>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</si>
  <si>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</si>
  <si>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</si>
  <si>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</si>
  <si>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</si>
  <si>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</si>
  <si>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GESTÃO FÁCIL</t>
  </si>
  <si>
    <t>MELHORANDO AS VENDAS EM 4 PASSOS</t>
  </si>
  <si>
    <t>1º Passo - CADASTRO DE CLIENTES</t>
  </si>
  <si>
    <t>Nome ou Empresa</t>
  </si>
  <si>
    <t>Endereço</t>
  </si>
  <si>
    <t>Telefone</t>
  </si>
  <si>
    <t>E-mail</t>
  </si>
  <si>
    <t>Pessoa de contato</t>
  </si>
  <si>
    <t>CPF ou CNPJ</t>
  </si>
  <si>
    <t>Produtos ou Serviços que compram</t>
  </si>
  <si>
    <t>Outras informações</t>
  </si>
  <si>
    <t>Mês</t>
  </si>
  <si>
    <t>Meta</t>
  </si>
  <si>
    <t>Realizado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</si>
  <si>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</si>
  <si>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</si>
  <si>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</si>
  <si>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</si>
  <si>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</si>
  <si>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</si>
  <si>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</si>
  <si>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</si>
  <si>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</si>
  <si>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</si>
  <si>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</si>
  <si>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</si>
  <si>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2º Passo - METAS DE VENDAS</t>
  </si>
  <si>
    <t>Em R$</t>
  </si>
  <si>
    <t>Em Unidades</t>
  </si>
  <si>
    <t>Em Quilos</t>
  </si>
  <si>
    <t>Em Nº de novos clientes</t>
  </si>
  <si>
    <t>Outros</t>
  </si>
  <si>
    <t>% Realizado</t>
  </si>
  <si>
    <t>Marque um X para a modalidade que irá utilizar para definir a meta de vendas da empresa:</t>
  </si>
  <si>
    <t>3º Passo - CALENDÁRIO DE DATAS COMEMORATIVAS</t>
  </si>
  <si>
    <t>Data</t>
  </si>
  <si>
    <t>Comemoração</t>
  </si>
  <si>
    <t>Ação</t>
  </si>
  <si>
    <t>4º Passo - AÇÕES PARA VENDER MAIS E MELHOR</t>
  </si>
  <si>
    <t>AÇOES</t>
  </si>
  <si>
    <t>PRAZO</t>
  </si>
  <si>
    <t>RECURSOS</t>
  </si>
  <si>
    <t>Microempreendedor Individual</t>
  </si>
  <si>
    <t>MELHORANDO AS VENDAS EM 4 PASSOS:</t>
  </si>
  <si>
    <t xml:space="preserve">      CONTROLANDO AS FINANÇAS EM 4 PASSOS: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</si>
</sst>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20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0F4ED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0" xfId="0" applyProtection="1"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64" fontId="4" fillId="0" borderId="4" xfId="1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164" fontId="4" fillId="0" borderId="4" xfId="1" applyFont="1" applyBorder="1" applyAlignment="1" applyProtection="1">
      <alignment horizontal="right" vertical="center" wrapText="1"/>
      <protection locked="0"/>
    </xf>
    <xf numFmtId="164" fontId="3" fillId="0" borderId="4" xfId="1" applyFont="1" applyBorder="1" applyAlignment="1" applyProtection="1">
      <alignment horizontal="right"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164" fontId="3" fillId="2" borderId="4" xfId="1" applyFont="1" applyFill="1" applyBorder="1" applyAlignment="1" applyProtection="1">
      <alignment vertical="center" wrapText="1"/>
    </xf>
    <xf numFmtId="164" fontId="3" fillId="2" borderId="4" xfId="1" applyFont="1" applyFill="1" applyBorder="1" applyAlignment="1" applyProtection="1">
      <alignment horizontal="right" vertical="center" wrapText="1"/>
    </xf>
    <xf numFmtId="164" fontId="4" fillId="0" borderId="4" xfId="1" applyFont="1" applyBorder="1" applyAlignment="1">
      <alignment horizontal="right" vertical="center" wrapText="1"/>
    </xf>
    <xf numFmtId="164" fontId="3" fillId="2" borderId="4" xfId="1" applyFont="1" applyFill="1" applyBorder="1" applyAlignment="1">
      <alignment horizontal="right" vertical="center" wrapText="1"/>
    </xf>
    <xf numFmtId="164" fontId="4" fillId="2" borderId="4" xfId="1" applyFont="1" applyFill="1" applyBorder="1" applyAlignment="1">
      <alignment horizontal="right" vertical="center" wrapText="1"/>
    </xf>
    <xf numFmtId="164" fontId="3" fillId="2" borderId="4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vertical="center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0" borderId="0" xfId="0" applyFont="1" applyProtection="1"/>
    <xf numFmtId="164" fontId="4" fillId="0" borderId="4" xfId="1" applyFont="1" applyBorder="1" applyAlignment="1" applyProtection="1">
      <alignment horizontal="right" vertical="center" wrapText="1"/>
    </xf>
    <xf numFmtId="164" fontId="4" fillId="2" borderId="4" xfId="1" applyFont="1" applyFill="1" applyBorder="1" applyAlignment="1" applyProtection="1">
      <alignment horizontal="right" vertical="center" wrapText="1"/>
    </xf>
    <xf numFmtId="0" fontId="10" fillId="0" borderId="0" xfId="0" applyFont="1" applyAlignment="1" applyProtection="1">
      <alignment vertical="center"/>
    </xf>
    <xf numFmtId="0" fontId="0" fillId="3" borderId="0" xfId="0" applyFill="1"/>
    <xf numFmtId="0" fontId="3" fillId="0" borderId="22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65" fontId="3" fillId="0" borderId="22" xfId="2" applyNumberFormat="1" applyFont="1" applyBorder="1" applyAlignment="1">
      <alignment vertical="center" wrapText="1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 wrapText="1"/>
    </xf>
    <xf numFmtId="165" fontId="4" fillId="0" borderId="19" xfId="2" applyNumberFormat="1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65" fontId="4" fillId="0" borderId="25" xfId="2" applyNumberFormat="1" applyFont="1" applyBorder="1" applyAlignment="1">
      <alignment vertical="center" wrapText="1"/>
    </xf>
    <xf numFmtId="0" fontId="13" fillId="3" borderId="0" xfId="0" applyFont="1" applyFill="1"/>
    <xf numFmtId="0" fontId="15" fillId="3" borderId="0" xfId="0" applyFont="1" applyFill="1"/>
    <xf numFmtId="0" fontId="10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 applyProtection="1">
      <alignment vertical="center" wrapText="1"/>
    </xf>
    <xf numFmtId="14" fontId="0" fillId="0" borderId="17" xfId="0" applyNumberFormat="1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14" fontId="0" fillId="0" borderId="12" xfId="0" applyNumberForma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14" fontId="0" fillId="0" borderId="14" xfId="0" applyNumberFormat="1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0" fontId="3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8" fillId="0" borderId="0" xfId="0" applyFont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E0F4ED"/>
      <color rgb="FFC4EADD"/>
      <color rgb="FF41B38E"/>
      <color rgb="FF95C1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AGOSTO!A1"/><Relationship Id="rId13" Type="http://schemas.openxmlformats.org/officeDocument/2006/relationships/hyperlink" Target="#ANUAL!A1"/><Relationship Id="rId18" Type="http://schemas.openxmlformats.org/officeDocument/2006/relationships/hyperlink" Target="#METAS!A1"/><Relationship Id="rId3" Type="http://schemas.openxmlformats.org/officeDocument/2006/relationships/hyperlink" Target="#MAR&#199;O!A1"/><Relationship Id="rId7" Type="http://schemas.openxmlformats.org/officeDocument/2006/relationships/hyperlink" Target="#JULHO!A1"/><Relationship Id="rId12" Type="http://schemas.openxmlformats.org/officeDocument/2006/relationships/hyperlink" Target="#DEZEMBRO!A1"/><Relationship Id="rId17" Type="http://schemas.openxmlformats.org/officeDocument/2006/relationships/hyperlink" Target="#A&#199;&#213;ES!A1"/><Relationship Id="rId2" Type="http://schemas.openxmlformats.org/officeDocument/2006/relationships/hyperlink" Target="#FEVEREIRO!A1"/><Relationship Id="rId16" Type="http://schemas.openxmlformats.org/officeDocument/2006/relationships/hyperlink" Target="#'CADASTRO 2'!A1"/><Relationship Id="rId1" Type="http://schemas.openxmlformats.org/officeDocument/2006/relationships/hyperlink" Target="#JANEIRO!A1"/><Relationship Id="rId6" Type="http://schemas.openxmlformats.org/officeDocument/2006/relationships/hyperlink" Target="#JUNHO!A1"/><Relationship Id="rId11" Type="http://schemas.openxmlformats.org/officeDocument/2006/relationships/hyperlink" Target="#NOVEMBRO!A1"/><Relationship Id="rId5" Type="http://schemas.openxmlformats.org/officeDocument/2006/relationships/hyperlink" Target="#MAIO!A1"/><Relationship Id="rId15" Type="http://schemas.openxmlformats.org/officeDocument/2006/relationships/hyperlink" Target="#CALEND&#193;RIO!A1"/><Relationship Id="rId10" Type="http://schemas.openxmlformats.org/officeDocument/2006/relationships/hyperlink" Target="#OUTUBRO!A1"/><Relationship Id="rId4" Type="http://schemas.openxmlformats.org/officeDocument/2006/relationships/hyperlink" Target="#ABRIL!A1"/><Relationship Id="rId9" Type="http://schemas.openxmlformats.org/officeDocument/2006/relationships/hyperlink" Target="#SETEMBRO!A1"/><Relationship Id="rId14" Type="http://schemas.openxmlformats.org/officeDocument/2006/relationships/hyperlink" Target="#'CADASTRO 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234950</xdr:colOff>
      <xdr:row>4</xdr:row>
      <xdr:rowOff>107950</xdr:rowOff>
    </xdr:from>
    <xdr:to>
      <xdr:col>2</xdr:col>
      <xdr:colOff>209550</xdr:colOff>
      <xdr:row>7</xdr:row>
      <xdr:rowOff>6350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4507AB-E6EE-4320-9A8F-BCE269975644}"/>
            </a:ext>
          </a:extLst>
        </xdr:cNvPr>
        <xdr:cNvSpPr/>
      </xdr:nvSpPr>
      <xdr:spPr>
        <a:xfrm>
          <a:off x="234950" y="121285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JANEIRO</a:t>
          </a:r>
        </a:p>
      </xdr:txBody>
    </xdr:sp>
    <xdr:clientData/>
  </xdr:twoCellAnchor>
  <xdr:twoCellAnchor>
    <xdr:from>
      <xdr:col>0</xdr:col>
      <xdr:colOff>234950</xdr:colOff>
      <xdr:row>8</xdr:row>
      <xdr:rowOff>0</xdr:rowOff>
    </xdr:from>
    <xdr:to>
      <xdr:col>2</xdr:col>
      <xdr:colOff>209550</xdr:colOff>
      <xdr:row>10</xdr:row>
      <xdr:rowOff>82550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D3A6D51-E1B6-4D70-9556-749166C5BA83}"/>
            </a:ext>
          </a:extLst>
        </xdr:cNvPr>
        <xdr:cNvSpPr/>
      </xdr:nvSpPr>
      <xdr:spPr>
        <a:xfrm>
          <a:off x="234950" y="184150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FEVEREIRO</a:t>
          </a:r>
        </a:p>
      </xdr:txBody>
    </xdr:sp>
    <xdr:clientData/>
  </xdr:twoCellAnchor>
  <xdr:twoCellAnchor>
    <xdr:from>
      <xdr:col>0</xdr:col>
      <xdr:colOff>222250</xdr:colOff>
      <xdr:row>11</xdr:row>
      <xdr:rowOff>88900</xdr:rowOff>
    </xdr:from>
    <xdr:to>
      <xdr:col>2</xdr:col>
      <xdr:colOff>196850</xdr:colOff>
      <xdr:row>13</xdr:row>
      <xdr:rowOff>171450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9A13AD4-6BC8-47E9-A4C3-F018E1C8C1F9}"/>
            </a:ext>
          </a:extLst>
        </xdr:cNvPr>
        <xdr:cNvSpPr/>
      </xdr:nvSpPr>
      <xdr:spPr>
        <a:xfrm>
          <a:off x="222250" y="256540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MARÇO</a:t>
          </a:r>
        </a:p>
      </xdr:txBody>
    </xdr:sp>
    <xdr:clientData/>
  </xdr:twoCellAnchor>
  <xdr:twoCellAnchor>
    <xdr:from>
      <xdr:col>0</xdr:col>
      <xdr:colOff>215900</xdr:colOff>
      <xdr:row>14</xdr:row>
      <xdr:rowOff>177800</xdr:rowOff>
    </xdr:from>
    <xdr:to>
      <xdr:col>2</xdr:col>
      <xdr:colOff>190500</xdr:colOff>
      <xdr:row>17</xdr:row>
      <xdr:rowOff>76200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783E70B-F925-4DFE-B5B8-0B33CC203A41}"/>
            </a:ext>
          </a:extLst>
        </xdr:cNvPr>
        <xdr:cNvSpPr/>
      </xdr:nvSpPr>
      <xdr:spPr>
        <a:xfrm>
          <a:off x="215900" y="320675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ABRIL</a:t>
          </a:r>
        </a:p>
      </xdr:txBody>
    </xdr:sp>
    <xdr:clientData/>
  </xdr:twoCellAnchor>
  <xdr:twoCellAnchor>
    <xdr:from>
      <xdr:col>2</xdr:col>
      <xdr:colOff>444500</xdr:colOff>
      <xdr:row>4</xdr:row>
      <xdr:rowOff>120650</xdr:rowOff>
    </xdr:from>
    <xdr:to>
      <xdr:col>4</xdr:col>
      <xdr:colOff>419100</xdr:colOff>
      <xdr:row>7</xdr:row>
      <xdr:rowOff>19050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DAD15BF-90A9-4454-A52D-A9C4D86AC44B}"/>
            </a:ext>
          </a:extLst>
        </xdr:cNvPr>
        <xdr:cNvSpPr/>
      </xdr:nvSpPr>
      <xdr:spPr>
        <a:xfrm>
          <a:off x="1663700" y="130810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MAIO</a:t>
          </a:r>
        </a:p>
      </xdr:txBody>
    </xdr:sp>
    <xdr:clientData/>
  </xdr:twoCellAnchor>
  <xdr:twoCellAnchor>
    <xdr:from>
      <xdr:col>2</xdr:col>
      <xdr:colOff>444500</xdr:colOff>
      <xdr:row>8</xdr:row>
      <xdr:rowOff>6350</xdr:rowOff>
    </xdr:from>
    <xdr:to>
      <xdr:col>4</xdr:col>
      <xdr:colOff>419100</xdr:colOff>
      <xdr:row>10</xdr:row>
      <xdr:rowOff>88900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B5A01AC-5AC7-43ED-8815-9AF62D68018C}"/>
            </a:ext>
          </a:extLst>
        </xdr:cNvPr>
        <xdr:cNvSpPr/>
      </xdr:nvSpPr>
      <xdr:spPr>
        <a:xfrm>
          <a:off x="1663700" y="193040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JUNHO</a:t>
          </a:r>
        </a:p>
      </xdr:txBody>
    </xdr:sp>
    <xdr:clientData/>
  </xdr:twoCellAnchor>
  <xdr:twoCellAnchor>
    <xdr:from>
      <xdr:col>2</xdr:col>
      <xdr:colOff>431800</xdr:colOff>
      <xdr:row>11</xdr:row>
      <xdr:rowOff>88900</xdr:rowOff>
    </xdr:from>
    <xdr:to>
      <xdr:col>4</xdr:col>
      <xdr:colOff>406400</xdr:colOff>
      <xdr:row>13</xdr:row>
      <xdr:rowOff>171450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478FEA-3DE9-4DD4-B5E3-A538DFD18E92}"/>
            </a:ext>
          </a:extLst>
        </xdr:cNvPr>
        <xdr:cNvSpPr/>
      </xdr:nvSpPr>
      <xdr:spPr>
        <a:xfrm>
          <a:off x="1651000" y="256540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JULHO</a:t>
          </a:r>
        </a:p>
      </xdr:txBody>
    </xdr:sp>
    <xdr:clientData/>
  </xdr:twoCellAnchor>
  <xdr:twoCellAnchor>
    <xdr:from>
      <xdr:col>2</xdr:col>
      <xdr:colOff>425450</xdr:colOff>
      <xdr:row>15</xdr:row>
      <xdr:rowOff>6350</xdr:rowOff>
    </xdr:from>
    <xdr:to>
      <xdr:col>4</xdr:col>
      <xdr:colOff>400050</xdr:colOff>
      <xdr:row>17</xdr:row>
      <xdr:rowOff>88900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86E17F6-FAC1-48FA-AE99-774A323098DF}"/>
            </a:ext>
          </a:extLst>
        </xdr:cNvPr>
        <xdr:cNvSpPr/>
      </xdr:nvSpPr>
      <xdr:spPr>
        <a:xfrm>
          <a:off x="1644650" y="321945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AGOSTO</a:t>
          </a:r>
        </a:p>
      </xdr:txBody>
    </xdr:sp>
    <xdr:clientData/>
  </xdr:twoCellAnchor>
  <xdr:twoCellAnchor>
    <xdr:from>
      <xdr:col>5</xdr:col>
      <xdr:colOff>76200</xdr:colOff>
      <xdr:row>4</xdr:row>
      <xdr:rowOff>127000</xdr:rowOff>
    </xdr:from>
    <xdr:to>
      <xdr:col>7</xdr:col>
      <xdr:colOff>50800</xdr:colOff>
      <xdr:row>7</xdr:row>
      <xdr:rowOff>25400</xdr:rowOff>
    </xdr:to>
    <xdr:sp macro="" textlink="">
      <xdr:nvSpPr>
        <xdr:cNvPr id="10" name="Retângulo: Cantos Arredondado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0104930-CDDD-4E91-9FFD-7C098C6B8EDC}"/>
            </a:ext>
          </a:extLst>
        </xdr:cNvPr>
        <xdr:cNvSpPr/>
      </xdr:nvSpPr>
      <xdr:spPr>
        <a:xfrm>
          <a:off x="3124200" y="131445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SETEMBRO</a:t>
          </a:r>
        </a:p>
      </xdr:txBody>
    </xdr:sp>
    <xdr:clientData/>
  </xdr:twoCellAnchor>
  <xdr:twoCellAnchor>
    <xdr:from>
      <xdr:col>5</xdr:col>
      <xdr:colOff>76200</xdr:colOff>
      <xdr:row>8</xdr:row>
      <xdr:rowOff>12700</xdr:rowOff>
    </xdr:from>
    <xdr:to>
      <xdr:col>7</xdr:col>
      <xdr:colOff>50800</xdr:colOff>
      <xdr:row>10</xdr:row>
      <xdr:rowOff>95250</xdr:rowOff>
    </xdr:to>
    <xdr:sp macro="" textlink="">
      <xdr:nvSpPr>
        <xdr:cNvPr id="11" name="Retângulo: Cantos Arredondado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9C831DC-D611-4760-83D2-21EE358AA2AB}"/>
            </a:ext>
          </a:extLst>
        </xdr:cNvPr>
        <xdr:cNvSpPr/>
      </xdr:nvSpPr>
      <xdr:spPr>
        <a:xfrm>
          <a:off x="3124200" y="193675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OUTUBRO</a:t>
          </a:r>
        </a:p>
      </xdr:txBody>
    </xdr:sp>
    <xdr:clientData/>
  </xdr:twoCellAnchor>
  <xdr:twoCellAnchor>
    <xdr:from>
      <xdr:col>5</xdr:col>
      <xdr:colOff>63500</xdr:colOff>
      <xdr:row>11</xdr:row>
      <xdr:rowOff>95250</xdr:rowOff>
    </xdr:from>
    <xdr:to>
      <xdr:col>7</xdr:col>
      <xdr:colOff>38100</xdr:colOff>
      <xdr:row>13</xdr:row>
      <xdr:rowOff>177800</xdr:rowOff>
    </xdr:to>
    <xdr:sp macro="" textlink="">
      <xdr:nvSpPr>
        <xdr:cNvPr id="12" name="Retângulo: Cantos Arredondado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B5AB920-1A46-4119-B1A6-9A33E7D2A861}"/>
            </a:ext>
          </a:extLst>
        </xdr:cNvPr>
        <xdr:cNvSpPr/>
      </xdr:nvSpPr>
      <xdr:spPr>
        <a:xfrm>
          <a:off x="3111500" y="257175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NOVEMBRO</a:t>
          </a:r>
        </a:p>
      </xdr:txBody>
    </xdr:sp>
    <xdr:clientData/>
  </xdr:twoCellAnchor>
  <xdr:twoCellAnchor>
    <xdr:from>
      <xdr:col>5</xdr:col>
      <xdr:colOff>57150</xdr:colOff>
      <xdr:row>15</xdr:row>
      <xdr:rowOff>6350</xdr:rowOff>
    </xdr:from>
    <xdr:to>
      <xdr:col>7</xdr:col>
      <xdr:colOff>31750</xdr:colOff>
      <xdr:row>17</xdr:row>
      <xdr:rowOff>88900</xdr:rowOff>
    </xdr:to>
    <xdr:sp macro="" textlink="">
      <xdr:nvSpPr>
        <xdr:cNvPr id="13" name="Retângulo: Cantos Arredondados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7642B29-C8B8-493B-8B1E-9CA12455E4F8}"/>
            </a:ext>
          </a:extLst>
        </xdr:cNvPr>
        <xdr:cNvSpPr/>
      </xdr:nvSpPr>
      <xdr:spPr>
        <a:xfrm>
          <a:off x="3105150" y="321945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DEZEMBRO</a:t>
          </a:r>
        </a:p>
      </xdr:txBody>
    </xdr:sp>
    <xdr:clientData/>
  </xdr:twoCellAnchor>
  <xdr:twoCellAnchor>
    <xdr:from>
      <xdr:col>7</xdr:col>
      <xdr:colOff>260350</xdr:colOff>
      <xdr:row>9</xdr:row>
      <xdr:rowOff>127000</xdr:rowOff>
    </xdr:from>
    <xdr:to>
      <xdr:col>9</xdr:col>
      <xdr:colOff>234950</xdr:colOff>
      <xdr:row>12</xdr:row>
      <xdr:rowOff>25400</xdr:rowOff>
    </xdr:to>
    <xdr:sp macro="" textlink="">
      <xdr:nvSpPr>
        <xdr:cNvPr id="14" name="Retângulo: Cantos Arredondados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137E31F-54A7-4666-8347-961FCFAEFED5}"/>
            </a:ext>
          </a:extLst>
        </xdr:cNvPr>
        <xdr:cNvSpPr/>
      </xdr:nvSpPr>
      <xdr:spPr>
        <a:xfrm>
          <a:off x="4527550" y="2235200"/>
          <a:ext cx="11938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ANUAL</a:t>
          </a:r>
        </a:p>
      </xdr:txBody>
    </xdr:sp>
    <xdr:clientData/>
  </xdr:twoCellAnchor>
  <xdr:twoCellAnchor>
    <xdr:from>
      <xdr:col>11</xdr:col>
      <xdr:colOff>82550</xdr:colOff>
      <xdr:row>4</xdr:row>
      <xdr:rowOff>133350</xdr:rowOff>
    </xdr:from>
    <xdr:to>
      <xdr:col>14</xdr:col>
      <xdr:colOff>88900</xdr:colOff>
      <xdr:row>8</xdr:row>
      <xdr:rowOff>69850</xdr:rowOff>
    </xdr:to>
    <xdr:sp macro="" textlink="">
      <xdr:nvSpPr>
        <xdr:cNvPr id="15" name="Retângulo: Cantos Arredondados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92F2EEB-C267-4743-A167-3EA709EFA72B}"/>
            </a:ext>
          </a:extLst>
        </xdr:cNvPr>
        <xdr:cNvSpPr/>
      </xdr:nvSpPr>
      <xdr:spPr>
        <a:xfrm>
          <a:off x="6788150" y="1352550"/>
          <a:ext cx="1835150" cy="67310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CADASTRO CLIENTES MODELO 1</a:t>
          </a:r>
        </a:p>
      </xdr:txBody>
    </xdr:sp>
    <xdr:clientData/>
  </xdr:twoCellAnchor>
  <xdr:twoCellAnchor>
    <xdr:from>
      <xdr:col>14</xdr:col>
      <xdr:colOff>419100</xdr:colOff>
      <xdr:row>9</xdr:row>
      <xdr:rowOff>31750</xdr:rowOff>
    </xdr:from>
    <xdr:to>
      <xdr:col>17</xdr:col>
      <xdr:colOff>425450</xdr:colOff>
      <xdr:row>12</xdr:row>
      <xdr:rowOff>152400</xdr:rowOff>
    </xdr:to>
    <xdr:sp macro="" textlink="">
      <xdr:nvSpPr>
        <xdr:cNvPr id="16" name="Retângulo: Cantos Arredondados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EC26CA3-9CFC-401C-A6D9-C906851FAAFA}"/>
            </a:ext>
          </a:extLst>
        </xdr:cNvPr>
        <xdr:cNvSpPr/>
      </xdr:nvSpPr>
      <xdr:spPr>
        <a:xfrm>
          <a:off x="8953500" y="2171700"/>
          <a:ext cx="1835150" cy="67310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CALENDÁRIO DATAS COMEMORATIVAS</a:t>
          </a:r>
        </a:p>
      </xdr:txBody>
    </xdr:sp>
    <xdr:clientData/>
  </xdr:twoCellAnchor>
  <xdr:twoCellAnchor>
    <xdr:from>
      <xdr:col>11</xdr:col>
      <xdr:colOff>114300</xdr:colOff>
      <xdr:row>9</xdr:row>
      <xdr:rowOff>38100</xdr:rowOff>
    </xdr:from>
    <xdr:to>
      <xdr:col>14</xdr:col>
      <xdr:colOff>120650</xdr:colOff>
      <xdr:row>12</xdr:row>
      <xdr:rowOff>158750</xdr:rowOff>
    </xdr:to>
    <xdr:sp macro="" textlink="">
      <xdr:nvSpPr>
        <xdr:cNvPr id="17" name="Retângulo: Cantos Arredondados 1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94DA645A-1DC7-4995-9AC0-693A97C13401}"/>
            </a:ext>
          </a:extLst>
        </xdr:cNvPr>
        <xdr:cNvSpPr/>
      </xdr:nvSpPr>
      <xdr:spPr>
        <a:xfrm>
          <a:off x="6819900" y="2178050"/>
          <a:ext cx="1835150" cy="67310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CADASTRO CLIENTES MODELO 2</a:t>
          </a:r>
        </a:p>
      </xdr:txBody>
    </xdr:sp>
    <xdr:clientData/>
  </xdr:twoCellAnchor>
  <xdr:twoCellAnchor>
    <xdr:from>
      <xdr:col>12</xdr:col>
      <xdr:colOff>361950</xdr:colOff>
      <xdr:row>13</xdr:row>
      <xdr:rowOff>101600</xdr:rowOff>
    </xdr:from>
    <xdr:to>
      <xdr:col>16</xdr:col>
      <xdr:colOff>95250</xdr:colOff>
      <xdr:row>17</xdr:row>
      <xdr:rowOff>38100</xdr:rowOff>
    </xdr:to>
    <xdr:sp macro="" textlink="">
      <xdr:nvSpPr>
        <xdr:cNvPr id="18" name="Retângulo: Cantos Arredondados 1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BDDFB605-3C8E-428B-9315-BEB13BEAF2CD}"/>
            </a:ext>
          </a:extLst>
        </xdr:cNvPr>
        <xdr:cNvSpPr/>
      </xdr:nvSpPr>
      <xdr:spPr>
        <a:xfrm>
          <a:off x="7677150" y="2978150"/>
          <a:ext cx="2171700" cy="67310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AÇÕES PARA VENDER MAIS E MELHOR</a:t>
          </a:r>
        </a:p>
      </xdr:txBody>
    </xdr:sp>
    <xdr:clientData/>
  </xdr:twoCellAnchor>
  <xdr:twoCellAnchor>
    <xdr:from>
      <xdr:col>14</xdr:col>
      <xdr:colOff>374650</xdr:colOff>
      <xdr:row>4</xdr:row>
      <xdr:rowOff>114300</xdr:rowOff>
    </xdr:from>
    <xdr:to>
      <xdr:col>17</xdr:col>
      <xdr:colOff>381000</xdr:colOff>
      <xdr:row>8</xdr:row>
      <xdr:rowOff>50800</xdr:rowOff>
    </xdr:to>
    <xdr:sp macro="" textlink="">
      <xdr:nvSpPr>
        <xdr:cNvPr id="19" name="Retângulo: Cantos Arredondados 1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2525BC14-8AB6-4967-8DEC-46A83E82FABB}"/>
            </a:ext>
          </a:extLst>
        </xdr:cNvPr>
        <xdr:cNvSpPr/>
      </xdr:nvSpPr>
      <xdr:spPr>
        <a:xfrm>
          <a:off x="8909050" y="1333500"/>
          <a:ext cx="1835150" cy="67310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METAS DE VENDAS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1276350</xdr:colOff>
      <xdr:row>0</xdr:row>
      <xdr:rowOff>95250</xdr:rowOff>
    </xdr:from>
    <xdr:to>
      <xdr:col>5</xdr:col>
      <xdr:colOff>400050</xdr:colOff>
      <xdr:row>2</xdr:row>
      <xdr:rowOff>95250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BB3273-CEDF-4914-8D87-F806F35E90EB}"/>
            </a:ext>
          </a:extLst>
        </xdr:cNvPr>
        <xdr:cNvSpPr/>
      </xdr:nvSpPr>
      <xdr:spPr>
        <a:xfrm>
          <a:off x="5734050" y="9525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1066800</xdr:colOff>
      <xdr:row>0</xdr:row>
      <xdr:rowOff>69850</xdr:rowOff>
    </xdr:from>
    <xdr:to>
      <xdr:col>5</xdr:col>
      <xdr:colOff>190500</xdr:colOff>
      <xdr:row>2</xdr:row>
      <xdr:rowOff>69850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C3F76-0ECC-4262-BC44-7A6F888FB072}"/>
            </a:ext>
          </a:extLst>
        </xdr:cNvPr>
        <xdr:cNvSpPr/>
      </xdr:nvSpPr>
      <xdr:spPr>
        <a:xfrm>
          <a:off x="5524500" y="6985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1225550</xdr:colOff>
      <xdr:row>0</xdr:row>
      <xdr:rowOff>88900</xdr:rowOff>
    </xdr:from>
    <xdr:to>
      <xdr:col>5</xdr:col>
      <xdr:colOff>349250</xdr:colOff>
      <xdr:row>2</xdr:row>
      <xdr:rowOff>88900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DB6BD-5AE9-4620-ACB8-064C49F42C5C}"/>
            </a:ext>
          </a:extLst>
        </xdr:cNvPr>
        <xdr:cNvSpPr/>
      </xdr:nvSpPr>
      <xdr:spPr>
        <a:xfrm>
          <a:off x="5683250" y="8890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1270000</xdr:colOff>
      <xdr:row>0</xdr:row>
      <xdr:rowOff>76200</xdr:rowOff>
    </xdr:from>
    <xdr:to>
      <xdr:col>5</xdr:col>
      <xdr:colOff>393700</xdr:colOff>
      <xdr:row>2</xdr:row>
      <xdr:rowOff>76200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43B5BF-0B81-4D58-A90C-12307859649A}"/>
            </a:ext>
          </a:extLst>
        </xdr:cNvPr>
        <xdr:cNvSpPr/>
      </xdr:nvSpPr>
      <xdr:spPr>
        <a:xfrm>
          <a:off x="5727700" y="7620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1193800</xdr:colOff>
      <xdr:row>0</xdr:row>
      <xdr:rowOff>63500</xdr:rowOff>
    </xdr:from>
    <xdr:to>
      <xdr:col>5</xdr:col>
      <xdr:colOff>279400</xdr:colOff>
      <xdr:row>2</xdr:row>
      <xdr:rowOff>63500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B8933F-04FF-4A2C-841D-358E0FE2D6F8}"/>
            </a:ext>
          </a:extLst>
        </xdr:cNvPr>
        <xdr:cNvSpPr/>
      </xdr:nvSpPr>
      <xdr:spPr>
        <a:xfrm>
          <a:off x="5429250" y="6350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3282950</xdr:colOff>
      <xdr:row>0</xdr:row>
      <xdr:rowOff>88900</xdr:rowOff>
    </xdr:from>
    <xdr:to>
      <xdr:col>4</xdr:col>
      <xdr:colOff>25400</xdr:colOff>
      <xdr:row>2</xdr:row>
      <xdr:rowOff>88900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FA0047-C632-4BA3-A97E-0ED52D689A29}"/>
            </a:ext>
          </a:extLst>
        </xdr:cNvPr>
        <xdr:cNvSpPr/>
      </xdr:nvSpPr>
      <xdr:spPr>
        <a:xfrm>
          <a:off x="4978400" y="88900"/>
          <a:ext cx="1778000" cy="45085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463550</xdr:colOff>
      <xdr:row>0</xdr:row>
      <xdr:rowOff>190500</xdr:rowOff>
    </xdr:from>
    <xdr:to>
      <xdr:col>7</xdr:col>
      <xdr:colOff>546100</xdr:colOff>
      <xdr:row>2</xdr:row>
      <xdr:rowOff>190500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F72F22-823A-46B0-A73C-29386A6207F0}"/>
            </a:ext>
          </a:extLst>
        </xdr:cNvPr>
        <xdr:cNvSpPr/>
      </xdr:nvSpPr>
      <xdr:spPr>
        <a:xfrm>
          <a:off x="8566150" y="190500"/>
          <a:ext cx="1778000" cy="45085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444500</xdr:colOff>
      <xdr:row>0</xdr:row>
      <xdr:rowOff>82550</xdr:rowOff>
    </xdr:from>
    <xdr:to>
      <xdr:col>8</xdr:col>
      <xdr:colOff>393700</xdr:colOff>
      <xdr:row>2</xdr:row>
      <xdr:rowOff>82550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EDF88A-5452-4282-8387-F01FCC63F0BA}"/>
            </a:ext>
          </a:extLst>
        </xdr:cNvPr>
        <xdr:cNvSpPr/>
      </xdr:nvSpPr>
      <xdr:spPr>
        <a:xfrm>
          <a:off x="5060950" y="82550"/>
          <a:ext cx="1778000" cy="45085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2673350</xdr:colOff>
      <xdr:row>0</xdr:row>
      <xdr:rowOff>120650</xdr:rowOff>
    </xdr:from>
    <xdr:to>
      <xdr:col>4</xdr:col>
      <xdr:colOff>127000</xdr:colOff>
      <xdr:row>2</xdr:row>
      <xdr:rowOff>120650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EB8314-7D01-46A2-BBE7-9E9770754DED}"/>
            </a:ext>
          </a:extLst>
        </xdr:cNvPr>
        <xdr:cNvSpPr/>
      </xdr:nvSpPr>
      <xdr:spPr>
        <a:xfrm>
          <a:off x="5619750" y="120650"/>
          <a:ext cx="1778000" cy="45085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0</xdr:row>
      <xdr:rowOff>120650</xdr:rowOff>
    </xdr:from>
    <xdr:to>
      <xdr:col>3</xdr:col>
      <xdr:colOff>603250</xdr:colOff>
      <xdr:row>2</xdr:row>
      <xdr:rowOff>120650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F440AB-975E-4CAF-9AE9-FED12279D49D}"/>
            </a:ext>
          </a:extLst>
        </xdr:cNvPr>
        <xdr:cNvSpPr/>
      </xdr:nvSpPr>
      <xdr:spPr>
        <a:xfrm>
          <a:off x="5435600" y="120650"/>
          <a:ext cx="1778000" cy="450850"/>
        </a:xfrm>
        <a:prstGeom prst="roundRect">
          <a:avLst/>
        </a:prstGeom>
        <a:solidFill>
          <a:srgbClr val="41B38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1460500</xdr:colOff>
      <xdr:row>0</xdr:row>
      <xdr:rowOff>38100</xdr:rowOff>
    </xdr:from>
    <xdr:to>
      <xdr:col>5</xdr:col>
      <xdr:colOff>584200</xdr:colOff>
      <xdr:row>2</xdr:row>
      <xdr:rowOff>38100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3A910F-7804-42F0-978B-FE4A3FAD19B9}"/>
            </a:ext>
          </a:extLst>
        </xdr:cNvPr>
        <xdr:cNvSpPr/>
      </xdr:nvSpPr>
      <xdr:spPr>
        <a:xfrm>
          <a:off x="5918200" y="3810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1282700</xdr:colOff>
      <xdr:row>0</xdr:row>
      <xdr:rowOff>101600</xdr:rowOff>
    </xdr:from>
    <xdr:to>
      <xdr:col>5</xdr:col>
      <xdr:colOff>406400</xdr:colOff>
      <xdr:row>2</xdr:row>
      <xdr:rowOff>101600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CCDC6D-5B2E-4175-A15D-88F168CFB66D}"/>
            </a:ext>
          </a:extLst>
        </xdr:cNvPr>
        <xdr:cNvSpPr/>
      </xdr:nvSpPr>
      <xdr:spPr>
        <a:xfrm>
          <a:off x="5740400" y="10160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1200150</xdr:colOff>
      <xdr:row>0</xdr:row>
      <xdr:rowOff>76200</xdr:rowOff>
    </xdr:from>
    <xdr:to>
      <xdr:col>5</xdr:col>
      <xdr:colOff>323850</xdr:colOff>
      <xdr:row>2</xdr:row>
      <xdr:rowOff>76200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E96BAE-5AC8-4C1D-B39B-BBAA8511E876}"/>
            </a:ext>
          </a:extLst>
        </xdr:cNvPr>
        <xdr:cNvSpPr/>
      </xdr:nvSpPr>
      <xdr:spPr>
        <a:xfrm>
          <a:off x="5657850" y="7620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114300</xdr:rowOff>
    </xdr:from>
    <xdr:to>
      <xdr:col>5</xdr:col>
      <xdr:colOff>133350</xdr:colOff>
      <xdr:row>2</xdr:row>
      <xdr:rowOff>114300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08987D-B6DE-4B32-AF3F-7015C881FDDB}"/>
            </a:ext>
          </a:extLst>
        </xdr:cNvPr>
        <xdr:cNvSpPr/>
      </xdr:nvSpPr>
      <xdr:spPr>
        <a:xfrm>
          <a:off x="5467350" y="11430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946150</xdr:colOff>
      <xdr:row>0</xdr:row>
      <xdr:rowOff>107950</xdr:rowOff>
    </xdr:from>
    <xdr:to>
      <xdr:col>5</xdr:col>
      <xdr:colOff>69850</xdr:colOff>
      <xdr:row>2</xdr:row>
      <xdr:rowOff>107950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D34159-8410-4C2D-A16D-49FA82781898}"/>
            </a:ext>
          </a:extLst>
        </xdr:cNvPr>
        <xdr:cNvSpPr/>
      </xdr:nvSpPr>
      <xdr:spPr>
        <a:xfrm>
          <a:off x="5403850" y="10795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1079500</xdr:colOff>
      <xdr:row>0</xdr:row>
      <xdr:rowOff>76200</xdr:rowOff>
    </xdr:from>
    <xdr:to>
      <xdr:col>5</xdr:col>
      <xdr:colOff>203200</xdr:colOff>
      <xdr:row>2</xdr:row>
      <xdr:rowOff>76200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D6FC04-C1F3-4137-A912-CA20E03C84E4}"/>
            </a:ext>
          </a:extLst>
        </xdr:cNvPr>
        <xdr:cNvSpPr/>
      </xdr:nvSpPr>
      <xdr:spPr>
        <a:xfrm>
          <a:off x="5537200" y="7620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1022350</xdr:colOff>
      <xdr:row>0</xdr:row>
      <xdr:rowOff>76200</xdr:rowOff>
    </xdr:from>
    <xdr:to>
      <xdr:col>5</xdr:col>
      <xdr:colOff>146050</xdr:colOff>
      <xdr:row>2</xdr:row>
      <xdr:rowOff>76200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24594E-C334-4E6A-8681-7F163DCE883F}"/>
            </a:ext>
          </a:extLst>
        </xdr:cNvPr>
        <xdr:cNvSpPr/>
      </xdr:nvSpPr>
      <xdr:spPr>
        <a:xfrm>
          <a:off x="5480050" y="7620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95250</xdr:rowOff>
    </xdr:from>
    <xdr:to>
      <xdr:col>5</xdr:col>
      <xdr:colOff>133350</xdr:colOff>
      <xdr:row>2</xdr:row>
      <xdr:rowOff>95250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D5E92F-C5E3-4181-8604-78D823B9D75F}"/>
            </a:ext>
          </a:extLst>
        </xdr:cNvPr>
        <xdr:cNvSpPr/>
      </xdr:nvSpPr>
      <xdr:spPr>
        <a:xfrm>
          <a:off x="5467350" y="95250"/>
          <a:ext cx="1778000" cy="450850"/>
        </a:xfrm>
        <a:prstGeom prst="roundRect">
          <a:avLst/>
        </a:prstGeom>
        <a:solidFill>
          <a:srgbClr val="95C11E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/>
            <a:t>VOLTAR PARA INÍCIO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D57F-005F-4374-AD0E-73A1F27AFE13}">
  <dimension ref="A1:S4"/>
  <sheetViews>
    <sheetView showGridLines="0" tabSelected="1" workbookViewId="0">
      <selection activeCell="AA9" sqref="AA9"/>
    </sheetView>
  </sheetViews>
  <sheetFormatPr defaultColWidth="8.7109375" defaultRowHeight="15" x14ac:dyDescent="0.25"/>
  <cols>
    <col min="1" max="16384" width="8.7109375" style="39"/>
  </cols>
  <sheetData>
    <row r="1" spans="1:19" ht="36" x14ac:dyDescent="0.25">
      <c r="A1" s="101" t="s">
        <v>53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18.75" x14ac:dyDescent="0.3">
      <c r="A2" s="102" t="s">
        <v>95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21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19" ht="26.25" x14ac:dyDescent="0.4">
      <c r="A4" s="99" t="s">
        <v>97</v>
      </c>
      <c r="B4" s="99"/>
      <c r="C4" s="99"/>
      <c r="D4" s="99"/>
      <c r="E4" s="99"/>
      <c r="F4" s="99"/>
      <c r="G4" s="99"/>
      <c r="H4" s="99"/>
      <c r="I4" s="99"/>
      <c r="J4" s="61"/>
      <c r="K4" s="100" t="s">
        <v>96</v>
      </c>
      <c r="L4" s="100"/>
      <c r="M4" s="100"/>
      <c r="N4" s="100"/>
      <c r="O4" s="100"/>
      <c r="P4" s="100"/>
      <c r="Q4" s="100"/>
      <c r="R4" s="100"/>
      <c r="S4" s="100"/>
    </row>
  </sheetData>
  <sheetProtection algorithmName="SHA-512" hashValue="o7F8wLFgR8TrRh1V49QaM0hdxl7iBQNTe5z4bItmgljFhshwSbRXuw1Dc4Lh/invXUH61O0bBmAW+aQU8ocMFA==" saltValue="2XLDue02AMQ9rFZ7FWmn9A==" spinCount="100000" sheet="1" objects="1" scenarios="1"/>
  <mergeCells count="4">
    <mergeCell ref="A4:I4"/>
    <mergeCell ref="K4:S4"/>
    <mergeCell ref="A1:S1"/>
    <mergeCell ref="A2:S2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0395-09EA-411B-AAF8-15AD82C37753}">
  <dimension ref="A1:F148"/>
  <sheetViews>
    <sheetView showGridLines="0" workbookViewId="0">
      <selection activeCell="E7" sqref="E7"/>
    </sheetView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49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eMmjKiCMQdPaHk118dQIbKr/yjtV50XzuLi64ASBwE96PWi/wOBOrXUpSdgcGt0cph/9VzGq2n1mIDjTbe3Naw==" saltValue="PKd356c9lNAu/+p38o5Ouw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94875-AF41-47A1-B929-BFC811BF45B2}">
  <dimension ref="A1:F148"/>
  <sheetViews>
    <sheetView showGridLines="0" workbookViewId="0">
      <selection activeCell="H4" sqref="H4"/>
    </sheetView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50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XJxHFDeIBtiO/kV6LNOvQeUyREraIVlHWj+5kjhdbt5DomAgIZpHAKH76SkUdh1BDgbEeoQnRnVdogb57hUAEw==" saltValue="oM/QYLGg80WGpJUmUFCbIQ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87B6F-9969-484B-892B-77F25E0A1FE4}">
  <dimension ref="A1:F148"/>
  <sheetViews>
    <sheetView showGridLines="0" workbookViewId="0">
      <selection activeCell="D6" sqref="D6"/>
    </sheetView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51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yd/qMloF+6oa85cUN7uawbFd4/Savi31bscMmJbsaJOtJF9i8u9mL4NofqAfH/DoMrTZzXQ6VvPO3WA6a6PIEw==" saltValue="fcVhenebcu+xFWoKH0wQNw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7F17-81EE-488F-A223-B147833FEEA5}">
  <dimension ref="A1:F148"/>
  <sheetViews>
    <sheetView showGridLines="0" workbookViewId="0">
      <selection activeCell="E6" sqref="E6"/>
    </sheetView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52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4STw3YOqbXMAdj18CXIRLe8r1l3ESPUNaKG1nhWt0Xo+f2wJsXXewMM5dGmivFs/CDzTuggkiMeRG4LCe7AjyQ==" saltValue="Gpx3UGjixwSKlRM6epiE1g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8D948-2A95-4B50-9BF9-57B0F17BFA36}">
  <dimension ref="A1:F18"/>
  <sheetViews>
    <sheetView showGridLines="0" workbookViewId="0">
      <selection activeCell="C17" sqref="C17"/>
    </sheetView>
  </sheetViews>
  <sheetFormatPr defaultColWidth="8.7109375" defaultRowHeight="15" x14ac:dyDescent="0.25"/>
  <cols>
    <col min="1" max="1" width="12.5703125" style="34" customWidth="1"/>
    <col min="2" max="2" width="24.5703125" style="34" customWidth="1"/>
    <col min="3" max="3" width="23.42578125" style="34" customWidth="1"/>
    <col min="4" max="4" width="22.28515625" style="34" customWidth="1"/>
    <col min="5" max="5" width="16.28515625" style="35" customWidth="1"/>
    <col min="6" max="6" width="12.28515625" style="34" customWidth="1"/>
    <col min="7" max="7" width="15.85546875" style="34" customWidth="1"/>
    <col min="8" max="16384" width="8.7109375" style="34"/>
  </cols>
  <sheetData>
    <row r="1" spans="1:6" ht="21" x14ac:dyDescent="0.25">
      <c r="A1" s="117" t="s">
        <v>38</v>
      </c>
      <c r="B1" s="117"/>
      <c r="C1" s="117"/>
      <c r="D1" s="117"/>
      <c r="E1" s="38"/>
      <c r="F1" s="38"/>
    </row>
    <row r="3" spans="1:6" ht="18.75" x14ac:dyDescent="0.25">
      <c r="A3" s="113" t="s">
        <v>43</v>
      </c>
      <c r="B3" s="113"/>
      <c r="C3" s="113"/>
      <c r="D3" s="113"/>
    </row>
    <row r="4" spans="1:6" ht="15.75" thickBot="1" x14ac:dyDescent="0.3"/>
    <row r="5" spans="1:6" ht="16.5" thickBot="1" x14ac:dyDescent="0.3">
      <c r="A5" s="24" t="s">
        <v>15</v>
      </c>
      <c r="B5" s="25" t="s">
        <v>30</v>
      </c>
      <c r="C5" s="25" t="s">
        <v>31</v>
      </c>
      <c r="D5" s="25" t="s">
        <v>32</v>
      </c>
    </row>
    <row r="6" spans="1:6" ht="16.5" thickBot="1" x14ac:dyDescent="0.3">
      <c r="A6" s="32" t="s">
        <v>22</v>
      </c>
      <c r="B6" s="36">
        <f>JANEIRO!B148</f>
        <v>0</v>
      </c>
      <c r="C6" s="36">
        <f>JANEIRO!C148</f>
        <v>0</v>
      </c>
      <c r="D6" s="36">
        <f>B6+C6</f>
        <v>0</v>
      </c>
    </row>
    <row r="7" spans="1:6" ht="16.5" thickBot="1" x14ac:dyDescent="0.3">
      <c r="A7" s="32" t="s">
        <v>23</v>
      </c>
      <c r="B7" s="36">
        <f>FEVEREIRO!B148</f>
        <v>0</v>
      </c>
      <c r="C7" s="36">
        <f>FEVEREIRO!C148</f>
        <v>0</v>
      </c>
      <c r="D7" s="36">
        <f t="shared" ref="D7:D17" si="0">B7+C7</f>
        <v>0</v>
      </c>
    </row>
    <row r="8" spans="1:6" ht="16.5" thickBot="1" x14ac:dyDescent="0.3">
      <c r="A8" s="32" t="s">
        <v>24</v>
      </c>
      <c r="B8" s="36">
        <f>MARÇO!B148</f>
        <v>0</v>
      </c>
      <c r="C8" s="36">
        <f>MARÇO!C148</f>
        <v>0</v>
      </c>
      <c r="D8" s="36">
        <f t="shared" si="0"/>
        <v>0</v>
      </c>
    </row>
    <row r="9" spans="1:6" ht="16.5" thickBot="1" x14ac:dyDescent="0.3">
      <c r="A9" s="32" t="s">
        <v>44</v>
      </c>
      <c r="B9" s="36">
        <f>ABRIL!B148</f>
        <v>0</v>
      </c>
      <c r="C9" s="36">
        <f>ABRIL!C148</f>
        <v>0</v>
      </c>
      <c r="D9" s="36">
        <f t="shared" si="0"/>
        <v>0</v>
      </c>
    </row>
    <row r="10" spans="1:6" ht="16.5" thickBot="1" x14ac:dyDescent="0.3">
      <c r="A10" s="32" t="s">
        <v>45</v>
      </c>
      <c r="B10" s="36">
        <f>MAIO!B148</f>
        <v>0</v>
      </c>
      <c r="C10" s="36">
        <f>MAIO!C148</f>
        <v>0</v>
      </c>
      <c r="D10" s="36">
        <f t="shared" si="0"/>
        <v>0</v>
      </c>
    </row>
    <row r="11" spans="1:6" ht="16.5" thickBot="1" x14ac:dyDescent="0.3">
      <c r="A11" s="32" t="s">
        <v>46</v>
      </c>
      <c r="B11" s="36">
        <f>JUNHO!B148</f>
        <v>0</v>
      </c>
      <c r="C11" s="36">
        <f>JUNHO!C148</f>
        <v>0</v>
      </c>
      <c r="D11" s="36">
        <f t="shared" si="0"/>
        <v>0</v>
      </c>
    </row>
    <row r="12" spans="1:6" ht="16.5" thickBot="1" x14ac:dyDescent="0.3">
      <c r="A12" s="32" t="s">
        <v>47</v>
      </c>
      <c r="B12" s="36">
        <f>JULHO!B148</f>
        <v>0</v>
      </c>
      <c r="C12" s="36">
        <f>JULHO!C148</f>
        <v>0</v>
      </c>
      <c r="D12" s="36">
        <f t="shared" si="0"/>
        <v>0</v>
      </c>
    </row>
    <row r="13" spans="1:6" ht="16.5" thickBot="1" x14ac:dyDescent="0.3">
      <c r="A13" s="32" t="s">
        <v>48</v>
      </c>
      <c r="B13" s="36">
        <f>AGOSTO!B148</f>
        <v>0</v>
      </c>
      <c r="C13" s="36">
        <f>AGOSTO!C148</f>
        <v>0</v>
      </c>
      <c r="D13" s="36">
        <f t="shared" si="0"/>
        <v>0</v>
      </c>
    </row>
    <row r="14" spans="1:6" ht="16.5" thickBot="1" x14ac:dyDescent="0.3">
      <c r="A14" s="32" t="s">
        <v>49</v>
      </c>
      <c r="B14" s="36">
        <f>SETEMBRO!B148</f>
        <v>0</v>
      </c>
      <c r="C14" s="36">
        <f>SETEMBRO!C148</f>
        <v>0</v>
      </c>
      <c r="D14" s="36">
        <f t="shared" si="0"/>
        <v>0</v>
      </c>
    </row>
    <row r="15" spans="1:6" ht="16.5" thickBot="1" x14ac:dyDescent="0.3">
      <c r="A15" s="32" t="s">
        <v>50</v>
      </c>
      <c r="B15" s="36">
        <f>OUTUBRO!B148</f>
        <v>0</v>
      </c>
      <c r="C15" s="36">
        <f>OUTUBRO!C148</f>
        <v>0</v>
      </c>
      <c r="D15" s="36">
        <f t="shared" si="0"/>
        <v>0</v>
      </c>
    </row>
    <row r="16" spans="1:6" ht="16.5" thickBot="1" x14ac:dyDescent="0.3">
      <c r="A16" s="32" t="s">
        <v>51</v>
      </c>
      <c r="B16" s="36">
        <f>NOVEMBRO!B148</f>
        <v>0</v>
      </c>
      <c r="C16" s="36">
        <f>NOVEMBRO!C148</f>
        <v>0</v>
      </c>
      <c r="D16" s="36">
        <f t="shared" si="0"/>
        <v>0</v>
      </c>
    </row>
    <row r="17" spans="1:4" ht="16.5" thickBot="1" x14ac:dyDescent="0.3">
      <c r="A17" s="32" t="s">
        <v>52</v>
      </c>
      <c r="B17" s="36">
        <f>DEZEMBRO!B148</f>
        <v>0</v>
      </c>
      <c r="C17" s="36">
        <f>DEZEMBRO!C148</f>
        <v>0</v>
      </c>
      <c r="D17" s="36">
        <f t="shared" si="0"/>
        <v>0</v>
      </c>
    </row>
    <row r="18" spans="1:4" ht="16.5" thickBot="1" x14ac:dyDescent="0.3">
      <c r="A18" s="33" t="s">
        <v>1</v>
      </c>
      <c r="B18" s="37">
        <f>SUM(B6:B17)</f>
        <v>0</v>
      </c>
      <c r="C18" s="37">
        <f>SUM(C6:C17)</f>
        <v>0</v>
      </c>
      <c r="D18" s="37">
        <f>B18+C18</f>
        <v>0</v>
      </c>
    </row>
  </sheetData>
  <sheetProtection algorithmName="SHA-512" hashValue="pbugq9uJ32tmA0tynrQkzrg7Ri7eMyjrBOzu4WY0MqXf+hgS8yfaRI46f7abbuWKyIr6KkWF6/hOWUpEVjwEDw==" saltValue="viID11FM7VT/m7tFS9u2pg==" spinCount="100000" sheet="1" objects="1" scenarios="1"/>
  <mergeCells count="2">
    <mergeCell ref="A3:D3"/>
    <mergeCell ref="A1:D1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002A-480B-405D-8DF7-53C447F3E8F5}">
  <dimension ref="A1:B111"/>
  <sheetViews>
    <sheetView showGridLines="0" workbookViewId="0">
      <selection sqref="A1:B1"/>
    </sheetView>
  </sheetViews>
  <sheetFormatPr defaultRowHeight="15" x14ac:dyDescent="0.25"/>
  <cols>
    <col min="1" max="1" width="24.28515625" customWidth="1"/>
    <col min="2" max="2" width="54.5703125" customWidth="1"/>
  </cols>
  <sheetData>
    <row r="1" spans="1:2" ht="21" x14ac:dyDescent="0.25">
      <c r="A1" s="119" t="s">
        <v>54</v>
      </c>
      <c r="B1" s="119"/>
    </row>
    <row r="3" spans="1:2" ht="18.75" x14ac:dyDescent="0.25">
      <c r="A3" s="118" t="s">
        <v>55</v>
      </c>
      <c r="B3" s="118"/>
    </row>
    <row r="4" spans="1:2" ht="15.75" thickBot="1" x14ac:dyDescent="0.3"/>
    <row r="5" spans="1:2" ht="16.5" thickBot="1" x14ac:dyDescent="0.3">
      <c r="A5" s="3" t="s">
        <v>56</v>
      </c>
      <c r="B5" s="63"/>
    </row>
    <row r="6" spans="1:2" ht="16.5" thickBot="1" x14ac:dyDescent="0.3">
      <c r="A6" s="1" t="s">
        <v>57</v>
      </c>
      <c r="B6" s="8"/>
    </row>
    <row r="7" spans="1:2" ht="16.5" thickBot="1" x14ac:dyDescent="0.3">
      <c r="A7" s="1" t="s">
        <v>58</v>
      </c>
      <c r="B7" s="8"/>
    </row>
    <row r="8" spans="1:2" ht="16.5" thickBot="1" x14ac:dyDescent="0.3">
      <c r="A8" s="1" t="s">
        <v>59</v>
      </c>
      <c r="B8" s="8"/>
    </row>
    <row r="9" spans="1:2" ht="16.5" thickBot="1" x14ac:dyDescent="0.3">
      <c r="A9" s="1" t="s">
        <v>60</v>
      </c>
      <c r="B9" s="8"/>
    </row>
    <row r="10" spans="1:2" ht="16.5" thickBot="1" x14ac:dyDescent="0.3">
      <c r="A10" s="1" t="s">
        <v>61</v>
      </c>
      <c r="B10" s="8"/>
    </row>
    <row r="11" spans="1:2" ht="35.450000000000003" customHeight="1" thickBot="1" x14ac:dyDescent="0.3">
      <c r="A11" s="1" t="s">
        <v>62</v>
      </c>
      <c r="B11" s="8"/>
    </row>
    <row r="12" spans="1:2" ht="31.5" customHeight="1" thickBot="1" x14ac:dyDescent="0.3">
      <c r="A12" s="3" t="s">
        <v>63</v>
      </c>
      <c r="B12" s="64"/>
    </row>
    <row r="13" spans="1:2" ht="15.75" thickBot="1" x14ac:dyDescent="0.3">
      <c r="B13" s="4"/>
    </row>
    <row r="14" spans="1:2" ht="16.5" thickBot="1" x14ac:dyDescent="0.3">
      <c r="A14" s="3" t="s">
        <v>56</v>
      </c>
      <c r="B14" s="63"/>
    </row>
    <row r="15" spans="1:2" ht="16.5" thickBot="1" x14ac:dyDescent="0.3">
      <c r="A15" s="1" t="s">
        <v>57</v>
      </c>
      <c r="B15" s="8"/>
    </row>
    <row r="16" spans="1:2" ht="16.5" thickBot="1" x14ac:dyDescent="0.3">
      <c r="A16" s="1" t="s">
        <v>58</v>
      </c>
      <c r="B16" s="8"/>
    </row>
    <row r="17" spans="1:2" ht="16.5" thickBot="1" x14ac:dyDescent="0.3">
      <c r="A17" s="1" t="s">
        <v>59</v>
      </c>
      <c r="B17" s="8"/>
    </row>
    <row r="18" spans="1:2" ht="16.5" thickBot="1" x14ac:dyDescent="0.3">
      <c r="A18" s="1" t="s">
        <v>60</v>
      </c>
      <c r="B18" s="8"/>
    </row>
    <row r="19" spans="1:2" ht="16.5" thickBot="1" x14ac:dyDescent="0.3">
      <c r="A19" s="1" t="s">
        <v>61</v>
      </c>
      <c r="B19" s="8"/>
    </row>
    <row r="20" spans="1:2" ht="35.450000000000003" customHeight="1" thickBot="1" x14ac:dyDescent="0.3">
      <c r="A20" s="1" t="s">
        <v>62</v>
      </c>
      <c r="B20" s="8"/>
    </row>
    <row r="21" spans="1:2" ht="31.5" customHeight="1" thickBot="1" x14ac:dyDescent="0.3">
      <c r="A21" s="3" t="s">
        <v>63</v>
      </c>
      <c r="B21" s="64"/>
    </row>
    <row r="22" spans="1:2" ht="15.75" thickBot="1" x14ac:dyDescent="0.3">
      <c r="B22" s="4"/>
    </row>
    <row r="23" spans="1:2" ht="16.5" thickBot="1" x14ac:dyDescent="0.3">
      <c r="A23" s="3" t="s">
        <v>56</v>
      </c>
      <c r="B23" s="63"/>
    </row>
    <row r="24" spans="1:2" ht="16.5" thickBot="1" x14ac:dyDescent="0.3">
      <c r="A24" s="1" t="s">
        <v>57</v>
      </c>
      <c r="B24" s="8"/>
    </row>
    <row r="25" spans="1:2" ht="16.5" thickBot="1" x14ac:dyDescent="0.3">
      <c r="A25" s="1" t="s">
        <v>58</v>
      </c>
      <c r="B25" s="8"/>
    </row>
    <row r="26" spans="1:2" ht="16.5" thickBot="1" x14ac:dyDescent="0.3">
      <c r="A26" s="1" t="s">
        <v>59</v>
      </c>
      <c r="B26" s="8"/>
    </row>
    <row r="27" spans="1:2" ht="16.5" thickBot="1" x14ac:dyDescent="0.3">
      <c r="A27" s="1" t="s">
        <v>60</v>
      </c>
      <c r="B27" s="8"/>
    </row>
    <row r="28" spans="1:2" ht="16.5" thickBot="1" x14ac:dyDescent="0.3">
      <c r="A28" s="1" t="s">
        <v>61</v>
      </c>
      <c r="B28" s="8"/>
    </row>
    <row r="29" spans="1:2" ht="35.450000000000003" customHeight="1" thickBot="1" x14ac:dyDescent="0.3">
      <c r="A29" s="1" t="s">
        <v>62</v>
      </c>
      <c r="B29" s="8"/>
    </row>
    <row r="30" spans="1:2" ht="31.5" customHeight="1" thickBot="1" x14ac:dyDescent="0.3">
      <c r="A30" s="3" t="s">
        <v>63</v>
      </c>
      <c r="B30" s="64"/>
    </row>
    <row r="31" spans="1:2" ht="15.75" thickBot="1" x14ac:dyDescent="0.3">
      <c r="B31" s="4"/>
    </row>
    <row r="32" spans="1:2" ht="16.5" thickBot="1" x14ac:dyDescent="0.3">
      <c r="A32" s="3" t="s">
        <v>56</v>
      </c>
      <c r="B32" s="63"/>
    </row>
    <row r="33" spans="1:2" ht="16.5" thickBot="1" x14ac:dyDescent="0.3">
      <c r="A33" s="1" t="s">
        <v>57</v>
      </c>
      <c r="B33" s="8"/>
    </row>
    <row r="34" spans="1:2" ht="16.5" thickBot="1" x14ac:dyDescent="0.3">
      <c r="A34" s="1" t="s">
        <v>58</v>
      </c>
      <c r="B34" s="8"/>
    </row>
    <row r="35" spans="1:2" ht="16.5" thickBot="1" x14ac:dyDescent="0.3">
      <c r="A35" s="1" t="s">
        <v>59</v>
      </c>
      <c r="B35" s="8"/>
    </row>
    <row r="36" spans="1:2" ht="16.5" thickBot="1" x14ac:dyDescent="0.3">
      <c r="A36" s="1" t="s">
        <v>60</v>
      </c>
      <c r="B36" s="8"/>
    </row>
    <row r="37" spans="1:2" ht="16.5" thickBot="1" x14ac:dyDescent="0.3">
      <c r="A37" s="1" t="s">
        <v>61</v>
      </c>
      <c r="B37" s="8"/>
    </row>
    <row r="38" spans="1:2" ht="35.450000000000003" customHeight="1" thickBot="1" x14ac:dyDescent="0.3">
      <c r="A38" s="1" t="s">
        <v>62</v>
      </c>
      <c r="B38" s="8"/>
    </row>
    <row r="39" spans="1:2" ht="31.5" customHeight="1" thickBot="1" x14ac:dyDescent="0.3">
      <c r="A39" s="3" t="s">
        <v>63</v>
      </c>
      <c r="B39" s="64"/>
    </row>
    <row r="40" spans="1:2" ht="15.75" thickBot="1" x14ac:dyDescent="0.3">
      <c r="B40" s="4"/>
    </row>
    <row r="41" spans="1:2" ht="16.5" thickBot="1" x14ac:dyDescent="0.3">
      <c r="A41" s="3" t="s">
        <v>56</v>
      </c>
      <c r="B41" s="63"/>
    </row>
    <row r="42" spans="1:2" ht="16.5" thickBot="1" x14ac:dyDescent="0.3">
      <c r="A42" s="1" t="s">
        <v>57</v>
      </c>
      <c r="B42" s="8"/>
    </row>
    <row r="43" spans="1:2" ht="16.5" thickBot="1" x14ac:dyDescent="0.3">
      <c r="A43" s="1" t="s">
        <v>58</v>
      </c>
      <c r="B43" s="8"/>
    </row>
    <row r="44" spans="1:2" ht="16.5" thickBot="1" x14ac:dyDescent="0.3">
      <c r="A44" s="1" t="s">
        <v>59</v>
      </c>
      <c r="B44" s="8"/>
    </row>
    <row r="45" spans="1:2" ht="16.5" thickBot="1" x14ac:dyDescent="0.3">
      <c r="A45" s="1" t="s">
        <v>60</v>
      </c>
      <c r="B45" s="8"/>
    </row>
    <row r="46" spans="1:2" ht="16.5" thickBot="1" x14ac:dyDescent="0.3">
      <c r="A46" s="1" t="s">
        <v>61</v>
      </c>
      <c r="B46" s="8"/>
    </row>
    <row r="47" spans="1:2" ht="35.450000000000003" customHeight="1" thickBot="1" x14ac:dyDescent="0.3">
      <c r="A47" s="1" t="s">
        <v>62</v>
      </c>
      <c r="B47" s="8"/>
    </row>
    <row r="48" spans="1:2" ht="31.5" customHeight="1" thickBot="1" x14ac:dyDescent="0.3">
      <c r="A48" s="3" t="s">
        <v>63</v>
      </c>
      <c r="B48" s="64"/>
    </row>
    <row r="49" spans="1:2" ht="15.75" thickBot="1" x14ac:dyDescent="0.3">
      <c r="B49" s="4"/>
    </row>
    <row r="50" spans="1:2" ht="16.5" thickBot="1" x14ac:dyDescent="0.3">
      <c r="A50" s="3" t="s">
        <v>56</v>
      </c>
      <c r="B50" s="63"/>
    </row>
    <row r="51" spans="1:2" ht="16.5" thickBot="1" x14ac:dyDescent="0.3">
      <c r="A51" s="1" t="s">
        <v>57</v>
      </c>
      <c r="B51" s="8"/>
    </row>
    <row r="52" spans="1:2" ht="16.5" thickBot="1" x14ac:dyDescent="0.3">
      <c r="A52" s="1" t="s">
        <v>58</v>
      </c>
      <c r="B52" s="8"/>
    </row>
    <row r="53" spans="1:2" ht="16.5" thickBot="1" x14ac:dyDescent="0.3">
      <c r="A53" s="1" t="s">
        <v>59</v>
      </c>
      <c r="B53" s="8"/>
    </row>
    <row r="54" spans="1:2" ht="16.5" thickBot="1" x14ac:dyDescent="0.3">
      <c r="A54" s="1" t="s">
        <v>60</v>
      </c>
      <c r="B54" s="8"/>
    </row>
    <row r="55" spans="1:2" ht="16.5" thickBot="1" x14ac:dyDescent="0.3">
      <c r="A55" s="1" t="s">
        <v>61</v>
      </c>
      <c r="B55" s="8"/>
    </row>
    <row r="56" spans="1:2" ht="35.450000000000003" customHeight="1" thickBot="1" x14ac:dyDescent="0.3">
      <c r="A56" s="1" t="s">
        <v>62</v>
      </c>
      <c r="B56" s="8"/>
    </row>
    <row r="57" spans="1:2" ht="31.5" customHeight="1" thickBot="1" x14ac:dyDescent="0.3">
      <c r="A57" s="3" t="s">
        <v>63</v>
      </c>
      <c r="B57" s="64"/>
    </row>
    <row r="58" spans="1:2" ht="15.75" thickBot="1" x14ac:dyDescent="0.3">
      <c r="B58" s="4"/>
    </row>
    <row r="59" spans="1:2" ht="16.5" thickBot="1" x14ac:dyDescent="0.3">
      <c r="A59" s="3" t="s">
        <v>56</v>
      </c>
      <c r="B59" s="63"/>
    </row>
    <row r="60" spans="1:2" ht="16.5" thickBot="1" x14ac:dyDescent="0.3">
      <c r="A60" s="1" t="s">
        <v>57</v>
      </c>
      <c r="B60" s="8"/>
    </row>
    <row r="61" spans="1:2" ht="16.5" thickBot="1" x14ac:dyDescent="0.3">
      <c r="A61" s="1" t="s">
        <v>58</v>
      </c>
      <c r="B61" s="8"/>
    </row>
    <row r="62" spans="1:2" ht="16.5" thickBot="1" x14ac:dyDescent="0.3">
      <c r="A62" s="1" t="s">
        <v>59</v>
      </c>
      <c r="B62" s="8"/>
    </row>
    <row r="63" spans="1:2" ht="16.5" thickBot="1" x14ac:dyDescent="0.3">
      <c r="A63" s="1" t="s">
        <v>60</v>
      </c>
      <c r="B63" s="8"/>
    </row>
    <row r="64" spans="1:2" ht="16.5" thickBot="1" x14ac:dyDescent="0.3">
      <c r="A64" s="1" t="s">
        <v>61</v>
      </c>
      <c r="B64" s="8"/>
    </row>
    <row r="65" spans="1:2" ht="35.450000000000003" customHeight="1" thickBot="1" x14ac:dyDescent="0.3">
      <c r="A65" s="1" t="s">
        <v>62</v>
      </c>
      <c r="B65" s="8"/>
    </row>
    <row r="66" spans="1:2" ht="31.5" customHeight="1" thickBot="1" x14ac:dyDescent="0.3">
      <c r="A66" s="3" t="s">
        <v>63</v>
      </c>
      <c r="B66" s="64"/>
    </row>
    <row r="67" spans="1:2" ht="15.75" thickBot="1" x14ac:dyDescent="0.3">
      <c r="B67" s="4"/>
    </row>
    <row r="68" spans="1:2" ht="16.5" thickBot="1" x14ac:dyDescent="0.3">
      <c r="A68" s="3" t="s">
        <v>56</v>
      </c>
      <c r="B68" s="63"/>
    </row>
    <row r="69" spans="1:2" ht="16.5" thickBot="1" x14ac:dyDescent="0.3">
      <c r="A69" s="1" t="s">
        <v>57</v>
      </c>
      <c r="B69" s="8"/>
    </row>
    <row r="70" spans="1:2" ht="16.5" thickBot="1" x14ac:dyDescent="0.3">
      <c r="A70" s="1" t="s">
        <v>58</v>
      </c>
      <c r="B70" s="8"/>
    </row>
    <row r="71" spans="1:2" ht="16.5" thickBot="1" x14ac:dyDescent="0.3">
      <c r="A71" s="1" t="s">
        <v>59</v>
      </c>
      <c r="B71" s="8"/>
    </row>
    <row r="72" spans="1:2" ht="16.5" thickBot="1" x14ac:dyDescent="0.3">
      <c r="A72" s="1" t="s">
        <v>60</v>
      </c>
      <c r="B72" s="8"/>
    </row>
    <row r="73" spans="1:2" ht="16.5" thickBot="1" x14ac:dyDescent="0.3">
      <c r="A73" s="1" t="s">
        <v>61</v>
      </c>
      <c r="B73" s="8"/>
    </row>
    <row r="74" spans="1:2" ht="35.450000000000003" customHeight="1" thickBot="1" x14ac:dyDescent="0.3">
      <c r="A74" s="1" t="s">
        <v>62</v>
      </c>
      <c r="B74" s="8"/>
    </row>
    <row r="75" spans="1:2" ht="31.5" customHeight="1" thickBot="1" x14ac:dyDescent="0.3">
      <c r="A75" s="3" t="s">
        <v>63</v>
      </c>
      <c r="B75" s="64"/>
    </row>
    <row r="76" spans="1:2" ht="15.75" thickBot="1" x14ac:dyDescent="0.3">
      <c r="B76" s="4"/>
    </row>
    <row r="77" spans="1:2" ht="16.5" thickBot="1" x14ac:dyDescent="0.3">
      <c r="A77" s="3" t="s">
        <v>56</v>
      </c>
      <c r="B77" s="63"/>
    </row>
    <row r="78" spans="1:2" ht="16.5" thickBot="1" x14ac:dyDescent="0.3">
      <c r="A78" s="1" t="s">
        <v>57</v>
      </c>
      <c r="B78" s="8"/>
    </row>
    <row r="79" spans="1:2" ht="16.5" thickBot="1" x14ac:dyDescent="0.3">
      <c r="A79" s="1" t="s">
        <v>58</v>
      </c>
      <c r="B79" s="8"/>
    </row>
    <row r="80" spans="1:2" ht="16.5" thickBot="1" x14ac:dyDescent="0.3">
      <c r="A80" s="1" t="s">
        <v>59</v>
      </c>
      <c r="B80" s="8"/>
    </row>
    <row r="81" spans="1:2" ht="16.5" thickBot="1" x14ac:dyDescent="0.3">
      <c r="A81" s="1" t="s">
        <v>60</v>
      </c>
      <c r="B81" s="8"/>
    </row>
    <row r="82" spans="1:2" ht="16.5" thickBot="1" x14ac:dyDescent="0.3">
      <c r="A82" s="1" t="s">
        <v>61</v>
      </c>
      <c r="B82" s="8"/>
    </row>
    <row r="83" spans="1:2" ht="35.450000000000003" customHeight="1" thickBot="1" x14ac:dyDescent="0.3">
      <c r="A83" s="1" t="s">
        <v>62</v>
      </c>
      <c r="B83" s="8"/>
    </row>
    <row r="84" spans="1:2" ht="31.5" customHeight="1" thickBot="1" x14ac:dyDescent="0.3">
      <c r="A84" s="3" t="s">
        <v>63</v>
      </c>
      <c r="B84" s="64"/>
    </row>
    <row r="85" spans="1:2" ht="15.75" thickBot="1" x14ac:dyDescent="0.3">
      <c r="B85" s="4"/>
    </row>
    <row r="86" spans="1:2" ht="16.5" thickBot="1" x14ac:dyDescent="0.3">
      <c r="A86" s="3" t="s">
        <v>56</v>
      </c>
      <c r="B86" s="63"/>
    </row>
    <row r="87" spans="1:2" ht="16.5" thickBot="1" x14ac:dyDescent="0.3">
      <c r="A87" s="1" t="s">
        <v>57</v>
      </c>
      <c r="B87" s="8"/>
    </row>
    <row r="88" spans="1:2" ht="16.5" thickBot="1" x14ac:dyDescent="0.3">
      <c r="A88" s="1" t="s">
        <v>58</v>
      </c>
      <c r="B88" s="8"/>
    </row>
    <row r="89" spans="1:2" ht="16.5" thickBot="1" x14ac:dyDescent="0.3">
      <c r="A89" s="1" t="s">
        <v>59</v>
      </c>
      <c r="B89" s="8"/>
    </row>
    <row r="90" spans="1:2" ht="16.5" thickBot="1" x14ac:dyDescent="0.3">
      <c r="A90" s="1" t="s">
        <v>60</v>
      </c>
      <c r="B90" s="8"/>
    </row>
    <row r="91" spans="1:2" ht="16.5" thickBot="1" x14ac:dyDescent="0.3">
      <c r="A91" s="1" t="s">
        <v>61</v>
      </c>
      <c r="B91" s="8"/>
    </row>
    <row r="92" spans="1:2" ht="35.450000000000003" customHeight="1" thickBot="1" x14ac:dyDescent="0.3">
      <c r="A92" s="1" t="s">
        <v>62</v>
      </c>
      <c r="B92" s="8"/>
    </row>
    <row r="93" spans="1:2" ht="31.5" customHeight="1" thickBot="1" x14ac:dyDescent="0.3">
      <c r="A93" s="3" t="s">
        <v>63</v>
      </c>
      <c r="B93" s="64"/>
    </row>
    <row r="94" spans="1:2" ht="15.75" thickBot="1" x14ac:dyDescent="0.3">
      <c r="B94" s="4"/>
    </row>
    <row r="95" spans="1:2" ht="16.5" thickBot="1" x14ac:dyDescent="0.3">
      <c r="A95" s="3" t="s">
        <v>56</v>
      </c>
      <c r="B95" s="63"/>
    </row>
    <row r="96" spans="1:2" ht="16.5" thickBot="1" x14ac:dyDescent="0.3">
      <c r="A96" s="1" t="s">
        <v>57</v>
      </c>
      <c r="B96" s="8"/>
    </row>
    <row r="97" spans="1:2" ht="16.5" thickBot="1" x14ac:dyDescent="0.3">
      <c r="A97" s="1" t="s">
        <v>58</v>
      </c>
      <c r="B97" s="8"/>
    </row>
    <row r="98" spans="1:2" ht="16.5" thickBot="1" x14ac:dyDescent="0.3">
      <c r="A98" s="1" t="s">
        <v>59</v>
      </c>
      <c r="B98" s="8"/>
    </row>
    <row r="99" spans="1:2" ht="16.5" thickBot="1" x14ac:dyDescent="0.3">
      <c r="A99" s="1" t="s">
        <v>60</v>
      </c>
      <c r="B99" s="8"/>
    </row>
    <row r="100" spans="1:2" ht="16.5" thickBot="1" x14ac:dyDescent="0.3">
      <c r="A100" s="1" t="s">
        <v>61</v>
      </c>
      <c r="B100" s="8"/>
    </row>
    <row r="101" spans="1:2" ht="35.450000000000003" customHeight="1" thickBot="1" x14ac:dyDescent="0.3">
      <c r="A101" s="1" t="s">
        <v>62</v>
      </c>
      <c r="B101" s="8"/>
    </row>
    <row r="102" spans="1:2" ht="31.5" customHeight="1" thickBot="1" x14ac:dyDescent="0.3">
      <c r="A102" s="3" t="s">
        <v>63</v>
      </c>
      <c r="B102" s="64"/>
    </row>
    <row r="103" spans="1:2" ht="15.75" thickBot="1" x14ac:dyDescent="0.3">
      <c r="B103" s="4"/>
    </row>
    <row r="104" spans="1:2" ht="16.5" thickBot="1" x14ac:dyDescent="0.3">
      <c r="A104" s="3" t="s">
        <v>56</v>
      </c>
      <c r="B104" s="63"/>
    </row>
    <row r="105" spans="1:2" ht="16.5" thickBot="1" x14ac:dyDescent="0.3">
      <c r="A105" s="1" t="s">
        <v>57</v>
      </c>
      <c r="B105" s="8"/>
    </row>
    <row r="106" spans="1:2" ht="16.5" thickBot="1" x14ac:dyDescent="0.3">
      <c r="A106" s="1" t="s">
        <v>58</v>
      </c>
      <c r="B106" s="8"/>
    </row>
    <row r="107" spans="1:2" ht="16.5" thickBot="1" x14ac:dyDescent="0.3">
      <c r="A107" s="1" t="s">
        <v>59</v>
      </c>
      <c r="B107" s="8"/>
    </row>
    <row r="108" spans="1:2" ht="16.5" thickBot="1" x14ac:dyDescent="0.3">
      <c r="A108" s="1" t="s">
        <v>60</v>
      </c>
      <c r="B108" s="8"/>
    </row>
    <row r="109" spans="1:2" ht="16.5" thickBot="1" x14ac:dyDescent="0.3">
      <c r="A109" s="1" t="s">
        <v>61</v>
      </c>
      <c r="B109" s="8"/>
    </row>
    <row r="110" spans="1:2" ht="35.450000000000003" customHeight="1" thickBot="1" x14ac:dyDescent="0.3">
      <c r="A110" s="1" t="s">
        <v>62</v>
      </c>
      <c r="B110" s="8"/>
    </row>
    <row r="111" spans="1:2" ht="31.5" customHeight="1" thickBot="1" x14ac:dyDescent="0.3">
      <c r="A111" s="3" t="s">
        <v>63</v>
      </c>
      <c r="B111" s="64"/>
    </row>
  </sheetData>
  <sheetProtection algorithmName="SHA-512" hashValue="pO0zcZjoUVEW3Z9rwVaC28qhidua4Q3dcyDGOCS/u0MrAkFRdx0lZ1fHdxpPTGzeRpOHkZxpwxsXZFQDOHKrrg==" saltValue="M07uyyOygc4Bia+G82IIuw==" spinCount="100000" sheet="1" objects="1" scenarios="1"/>
  <mergeCells count="2">
    <mergeCell ref="A3:B3"/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D018-A06F-4EEF-A76C-DE644C5C9823}">
  <dimension ref="A1:H121"/>
  <sheetViews>
    <sheetView showGridLines="0" workbookViewId="0">
      <selection activeCell="D8" sqref="D8"/>
    </sheetView>
  </sheetViews>
  <sheetFormatPr defaultColWidth="17.85546875" defaultRowHeight="15" x14ac:dyDescent="0.25"/>
  <cols>
    <col min="1" max="1" width="17.85546875" bestFit="1" customWidth="1"/>
    <col min="2" max="2" width="23.85546875" customWidth="1"/>
    <col min="3" max="3" width="16.5703125" customWidth="1"/>
    <col min="4" max="4" width="20.42578125" customWidth="1"/>
    <col min="5" max="5" width="17.5703125" bestFit="1" customWidth="1"/>
    <col min="6" max="6" width="19.7109375" customWidth="1"/>
    <col min="7" max="7" width="24.28515625" customWidth="1"/>
    <col min="8" max="8" width="23.7109375" customWidth="1"/>
  </cols>
  <sheetData>
    <row r="1" spans="1:8" ht="21" x14ac:dyDescent="0.25">
      <c r="A1" s="119" t="s">
        <v>54</v>
      </c>
      <c r="B1" s="119"/>
      <c r="C1" s="119"/>
      <c r="D1" s="119"/>
      <c r="E1" s="119"/>
      <c r="F1" s="119"/>
      <c r="G1" s="119"/>
      <c r="H1" s="119"/>
    </row>
    <row r="3" spans="1:8" ht="18.75" x14ac:dyDescent="0.25">
      <c r="A3" s="118" t="s">
        <v>55</v>
      </c>
      <c r="B3" s="118"/>
      <c r="C3" s="118"/>
      <c r="D3" s="118"/>
      <c r="E3" s="118"/>
      <c r="F3" s="118"/>
      <c r="G3" s="118"/>
      <c r="H3" s="118"/>
    </row>
    <row r="4" spans="1:8" ht="15.75" thickBot="1" x14ac:dyDescent="0.3"/>
    <row r="5" spans="1:8" s="2" customFormat="1" ht="32.25" thickBot="1" x14ac:dyDescent="0.3">
      <c r="A5" s="74" t="s">
        <v>56</v>
      </c>
      <c r="B5" s="75" t="s">
        <v>57</v>
      </c>
      <c r="C5" s="75" t="s">
        <v>58</v>
      </c>
      <c r="D5" s="75" t="s">
        <v>59</v>
      </c>
      <c r="E5" s="75" t="s">
        <v>60</v>
      </c>
      <c r="F5" s="75" t="s">
        <v>61</v>
      </c>
      <c r="G5" s="75" t="s">
        <v>62</v>
      </c>
      <c r="H5" s="76" t="s">
        <v>63</v>
      </c>
    </row>
    <row r="6" spans="1:8" s="2" customFormat="1" x14ac:dyDescent="0.25">
      <c r="A6" s="65"/>
      <c r="B6" s="66"/>
      <c r="C6" s="66"/>
      <c r="D6" s="66"/>
      <c r="E6" s="66"/>
      <c r="F6" s="66"/>
      <c r="G6" s="66"/>
      <c r="H6" s="67"/>
    </row>
    <row r="7" spans="1:8" s="2" customFormat="1" x14ac:dyDescent="0.25">
      <c r="A7" s="68"/>
      <c r="B7" s="69"/>
      <c r="C7" s="69"/>
      <c r="D7" s="69"/>
      <c r="E7" s="69"/>
      <c r="F7" s="69"/>
      <c r="G7" s="69"/>
      <c r="H7" s="70"/>
    </row>
    <row r="8" spans="1:8" s="2" customFormat="1" x14ac:dyDescent="0.25">
      <c r="A8" s="68"/>
      <c r="B8" s="69"/>
      <c r="C8" s="69"/>
      <c r="D8" s="69"/>
      <c r="E8" s="69"/>
      <c r="F8" s="69"/>
      <c r="G8" s="69"/>
      <c r="H8" s="70"/>
    </row>
    <row r="9" spans="1:8" s="2" customFormat="1" x14ac:dyDescent="0.25">
      <c r="A9" s="68"/>
      <c r="B9" s="69"/>
      <c r="C9" s="69"/>
      <c r="D9" s="69"/>
      <c r="E9" s="69"/>
      <c r="F9" s="69"/>
      <c r="G9" s="69"/>
      <c r="H9" s="70"/>
    </row>
    <row r="10" spans="1:8" s="2" customFormat="1" x14ac:dyDescent="0.25">
      <c r="A10" s="68"/>
      <c r="B10" s="69"/>
      <c r="C10" s="69"/>
      <c r="D10" s="69"/>
      <c r="E10" s="69"/>
      <c r="F10" s="69"/>
      <c r="G10" s="69"/>
      <c r="H10" s="70"/>
    </row>
    <row r="11" spans="1:8" s="2" customFormat="1" x14ac:dyDescent="0.25">
      <c r="A11" s="68"/>
      <c r="B11" s="69"/>
      <c r="C11" s="69"/>
      <c r="D11" s="69"/>
      <c r="E11" s="69"/>
      <c r="F11" s="69"/>
      <c r="G11" s="69"/>
      <c r="H11" s="70"/>
    </row>
    <row r="12" spans="1:8" s="2" customFormat="1" x14ac:dyDescent="0.25">
      <c r="A12" s="68"/>
      <c r="B12" s="69"/>
      <c r="C12" s="69"/>
      <c r="D12" s="69"/>
      <c r="E12" s="69"/>
      <c r="F12" s="69"/>
      <c r="G12" s="69"/>
      <c r="H12" s="70"/>
    </row>
    <row r="13" spans="1:8" s="2" customFormat="1" x14ac:dyDescent="0.25">
      <c r="A13" s="68"/>
      <c r="B13" s="69"/>
      <c r="C13" s="69"/>
      <c r="D13" s="69"/>
      <c r="E13" s="69"/>
      <c r="F13" s="69"/>
      <c r="G13" s="69"/>
      <c r="H13" s="70"/>
    </row>
    <row r="14" spans="1:8" s="2" customFormat="1" x14ac:dyDescent="0.25">
      <c r="A14" s="68"/>
      <c r="B14" s="69"/>
      <c r="C14" s="69"/>
      <c r="D14" s="69"/>
      <c r="E14" s="69"/>
      <c r="F14" s="69"/>
      <c r="G14" s="69"/>
      <c r="H14" s="70"/>
    </row>
    <row r="15" spans="1:8" s="2" customFormat="1" x14ac:dyDescent="0.25">
      <c r="A15" s="68"/>
      <c r="B15" s="69"/>
      <c r="C15" s="69"/>
      <c r="D15" s="69"/>
      <c r="E15" s="69"/>
      <c r="F15" s="69"/>
      <c r="G15" s="69"/>
      <c r="H15" s="70"/>
    </row>
    <row r="16" spans="1:8" s="2" customFormat="1" x14ac:dyDescent="0.25">
      <c r="A16" s="68"/>
      <c r="B16" s="69"/>
      <c r="C16" s="69"/>
      <c r="D16" s="69"/>
      <c r="E16" s="69"/>
      <c r="F16" s="69"/>
      <c r="G16" s="69"/>
      <c r="H16" s="70"/>
    </row>
    <row r="17" spans="1:8" s="2" customFormat="1" x14ac:dyDescent="0.25">
      <c r="A17" s="68"/>
      <c r="B17" s="69"/>
      <c r="C17" s="69"/>
      <c r="D17" s="69"/>
      <c r="E17" s="69"/>
      <c r="F17" s="69"/>
      <c r="G17" s="69"/>
      <c r="H17" s="70"/>
    </row>
    <row r="18" spans="1:8" s="2" customFormat="1" x14ac:dyDescent="0.25">
      <c r="A18" s="68"/>
      <c r="B18" s="69"/>
      <c r="C18" s="69"/>
      <c r="D18" s="69"/>
      <c r="E18" s="69"/>
      <c r="F18" s="69"/>
      <c r="G18" s="69"/>
      <c r="H18" s="70"/>
    </row>
    <row r="19" spans="1:8" s="2" customFormat="1" x14ac:dyDescent="0.25">
      <c r="A19" s="68"/>
      <c r="B19" s="69"/>
      <c r="C19" s="69"/>
      <c r="D19" s="69"/>
      <c r="E19" s="69"/>
      <c r="F19" s="69"/>
      <c r="G19" s="69"/>
      <c r="H19" s="70"/>
    </row>
    <row r="20" spans="1:8" s="2" customFormat="1" x14ac:dyDescent="0.25">
      <c r="A20" s="68"/>
      <c r="B20" s="69"/>
      <c r="C20" s="69"/>
      <c r="D20" s="69"/>
      <c r="E20" s="69"/>
      <c r="F20" s="69"/>
      <c r="G20" s="69"/>
      <c r="H20" s="70"/>
    </row>
    <row r="21" spans="1:8" s="2" customFormat="1" x14ac:dyDescent="0.25">
      <c r="A21" s="68"/>
      <c r="B21" s="69"/>
      <c r="C21" s="69"/>
      <c r="D21" s="69"/>
      <c r="E21" s="69"/>
      <c r="F21" s="69"/>
      <c r="G21" s="69"/>
      <c r="H21" s="70"/>
    </row>
    <row r="22" spans="1:8" s="2" customFormat="1" x14ac:dyDescent="0.25">
      <c r="A22" s="68"/>
      <c r="B22" s="69"/>
      <c r="C22" s="69"/>
      <c r="D22" s="69"/>
      <c r="E22" s="69"/>
      <c r="F22" s="69"/>
      <c r="G22" s="69"/>
      <c r="H22" s="70"/>
    </row>
    <row r="23" spans="1:8" s="2" customFormat="1" x14ac:dyDescent="0.25">
      <c r="A23" s="68"/>
      <c r="B23" s="69"/>
      <c r="C23" s="69"/>
      <c r="D23" s="69"/>
      <c r="E23" s="69"/>
      <c r="F23" s="69"/>
      <c r="G23" s="69"/>
      <c r="H23" s="70"/>
    </row>
    <row r="24" spans="1:8" s="2" customFormat="1" x14ac:dyDescent="0.25">
      <c r="A24" s="68"/>
      <c r="B24" s="69"/>
      <c r="C24" s="69"/>
      <c r="D24" s="69"/>
      <c r="E24" s="69"/>
      <c r="F24" s="69"/>
      <c r="G24" s="69"/>
      <c r="H24" s="70"/>
    </row>
    <row r="25" spans="1:8" s="2" customFormat="1" x14ac:dyDescent="0.25">
      <c r="A25" s="68"/>
      <c r="B25" s="69"/>
      <c r="C25" s="69"/>
      <c r="D25" s="69"/>
      <c r="E25" s="69"/>
      <c r="F25" s="69"/>
      <c r="G25" s="69"/>
      <c r="H25" s="70"/>
    </row>
    <row r="26" spans="1:8" s="2" customFormat="1" x14ac:dyDescent="0.25">
      <c r="A26" s="68"/>
      <c r="B26" s="69"/>
      <c r="C26" s="69"/>
      <c r="D26" s="69"/>
      <c r="E26" s="69"/>
      <c r="F26" s="69"/>
      <c r="G26" s="69"/>
      <c r="H26" s="70"/>
    </row>
    <row r="27" spans="1:8" s="2" customFormat="1" x14ac:dyDescent="0.25">
      <c r="A27" s="68"/>
      <c r="B27" s="69"/>
      <c r="C27" s="69"/>
      <c r="D27" s="69"/>
      <c r="E27" s="69"/>
      <c r="F27" s="69"/>
      <c r="G27" s="69"/>
      <c r="H27" s="70"/>
    </row>
    <row r="28" spans="1:8" s="2" customFormat="1" x14ac:dyDescent="0.25">
      <c r="A28" s="68"/>
      <c r="B28" s="69"/>
      <c r="C28" s="69"/>
      <c r="D28" s="69"/>
      <c r="E28" s="69"/>
      <c r="F28" s="69"/>
      <c r="G28" s="69"/>
      <c r="H28" s="70"/>
    </row>
    <row r="29" spans="1:8" s="2" customFormat="1" x14ac:dyDescent="0.25">
      <c r="A29" s="68"/>
      <c r="B29" s="69"/>
      <c r="C29" s="69"/>
      <c r="D29" s="69"/>
      <c r="E29" s="69"/>
      <c r="F29" s="69"/>
      <c r="G29" s="69"/>
      <c r="H29" s="70"/>
    </row>
    <row r="30" spans="1:8" s="2" customFormat="1" x14ac:dyDescent="0.25">
      <c r="A30" s="68"/>
      <c r="B30" s="69"/>
      <c r="C30" s="69"/>
      <c r="D30" s="69"/>
      <c r="E30" s="69"/>
      <c r="F30" s="69"/>
      <c r="G30" s="69"/>
      <c r="H30" s="70"/>
    </row>
    <row r="31" spans="1:8" s="2" customFormat="1" x14ac:dyDescent="0.25">
      <c r="A31" s="68"/>
      <c r="B31" s="69"/>
      <c r="C31" s="69"/>
      <c r="D31" s="69"/>
      <c r="E31" s="69"/>
      <c r="F31" s="69"/>
      <c r="G31" s="69"/>
      <c r="H31" s="70"/>
    </row>
    <row r="32" spans="1:8" s="2" customFormat="1" x14ac:dyDescent="0.25">
      <c r="A32" s="68"/>
      <c r="B32" s="69"/>
      <c r="C32" s="69"/>
      <c r="D32" s="69"/>
      <c r="E32" s="69"/>
      <c r="F32" s="69"/>
      <c r="G32" s="69"/>
      <c r="H32" s="70"/>
    </row>
    <row r="33" spans="1:8" s="2" customFormat="1" x14ac:dyDescent="0.25">
      <c r="A33" s="68"/>
      <c r="B33" s="69"/>
      <c r="C33" s="69"/>
      <c r="D33" s="69"/>
      <c r="E33" s="69"/>
      <c r="F33" s="69"/>
      <c r="G33" s="69"/>
      <c r="H33" s="70"/>
    </row>
    <row r="34" spans="1:8" s="2" customFormat="1" x14ac:dyDescent="0.25">
      <c r="A34" s="68"/>
      <c r="B34" s="69"/>
      <c r="C34" s="69"/>
      <c r="D34" s="69"/>
      <c r="E34" s="69"/>
      <c r="F34" s="69"/>
      <c r="G34" s="69"/>
      <c r="H34" s="70"/>
    </row>
    <row r="35" spans="1:8" s="2" customFormat="1" x14ac:dyDescent="0.25">
      <c r="A35" s="68"/>
      <c r="B35" s="69"/>
      <c r="C35" s="69"/>
      <c r="D35" s="69"/>
      <c r="E35" s="69"/>
      <c r="F35" s="69"/>
      <c r="G35" s="69"/>
      <c r="H35" s="70"/>
    </row>
    <row r="36" spans="1:8" s="2" customFormat="1" x14ac:dyDescent="0.25">
      <c r="A36" s="68"/>
      <c r="B36" s="69"/>
      <c r="C36" s="69"/>
      <c r="D36" s="69"/>
      <c r="E36" s="69"/>
      <c r="F36" s="69"/>
      <c r="G36" s="69"/>
      <c r="H36" s="70"/>
    </row>
    <row r="37" spans="1:8" s="2" customFormat="1" x14ac:dyDescent="0.25">
      <c r="A37" s="68"/>
      <c r="B37" s="69"/>
      <c r="C37" s="69"/>
      <c r="D37" s="69"/>
      <c r="E37" s="69"/>
      <c r="F37" s="69"/>
      <c r="G37" s="69"/>
      <c r="H37" s="70"/>
    </row>
    <row r="38" spans="1:8" s="2" customFormat="1" x14ac:dyDescent="0.25">
      <c r="A38" s="68"/>
      <c r="B38" s="69"/>
      <c r="C38" s="69"/>
      <c r="D38" s="69"/>
      <c r="E38" s="69"/>
      <c r="F38" s="69"/>
      <c r="G38" s="69"/>
      <c r="H38" s="70"/>
    </row>
    <row r="39" spans="1:8" s="2" customFormat="1" x14ac:dyDescent="0.25">
      <c r="A39" s="68"/>
      <c r="B39" s="69"/>
      <c r="C39" s="69"/>
      <c r="D39" s="69"/>
      <c r="E39" s="69"/>
      <c r="F39" s="69"/>
      <c r="G39" s="69"/>
      <c r="H39" s="70"/>
    </row>
    <row r="40" spans="1:8" s="2" customFormat="1" x14ac:dyDescent="0.25">
      <c r="A40" s="68"/>
      <c r="B40" s="69"/>
      <c r="C40" s="69"/>
      <c r="D40" s="69"/>
      <c r="E40" s="69"/>
      <c r="F40" s="69"/>
      <c r="G40" s="69"/>
      <c r="H40" s="70"/>
    </row>
    <row r="41" spans="1:8" s="2" customFormat="1" x14ac:dyDescent="0.25">
      <c r="A41" s="68"/>
      <c r="B41" s="69"/>
      <c r="C41" s="69"/>
      <c r="D41" s="69"/>
      <c r="E41" s="69"/>
      <c r="F41" s="69"/>
      <c r="G41" s="69"/>
      <c r="H41" s="70"/>
    </row>
    <row r="42" spans="1:8" s="2" customFormat="1" x14ac:dyDescent="0.25">
      <c r="A42" s="68"/>
      <c r="B42" s="69"/>
      <c r="C42" s="69"/>
      <c r="D42" s="69"/>
      <c r="E42" s="69"/>
      <c r="F42" s="69"/>
      <c r="G42" s="69"/>
      <c r="H42" s="70"/>
    </row>
    <row r="43" spans="1:8" s="2" customFormat="1" x14ac:dyDescent="0.25">
      <c r="A43" s="68"/>
      <c r="B43" s="69"/>
      <c r="C43" s="69"/>
      <c r="D43" s="69"/>
      <c r="E43" s="69"/>
      <c r="F43" s="69"/>
      <c r="G43" s="69"/>
      <c r="H43" s="70"/>
    </row>
    <row r="44" spans="1:8" s="2" customFormat="1" x14ac:dyDescent="0.25">
      <c r="A44" s="68"/>
      <c r="B44" s="69"/>
      <c r="C44" s="69"/>
      <c r="D44" s="69"/>
      <c r="E44" s="69"/>
      <c r="F44" s="69"/>
      <c r="G44" s="69"/>
      <c r="H44" s="70"/>
    </row>
    <row r="45" spans="1:8" s="2" customFormat="1" x14ac:dyDescent="0.25">
      <c r="A45" s="68"/>
      <c r="B45" s="69"/>
      <c r="C45" s="69"/>
      <c r="D45" s="69"/>
      <c r="E45" s="69"/>
      <c r="F45" s="69"/>
      <c r="G45" s="69"/>
      <c r="H45" s="70"/>
    </row>
    <row r="46" spans="1:8" s="2" customFormat="1" x14ac:dyDescent="0.25">
      <c r="A46" s="68"/>
      <c r="B46" s="69"/>
      <c r="C46" s="69"/>
      <c r="D46" s="69"/>
      <c r="E46" s="69"/>
      <c r="F46" s="69"/>
      <c r="G46" s="69"/>
      <c r="H46" s="70"/>
    </row>
    <row r="47" spans="1:8" s="2" customFormat="1" x14ac:dyDescent="0.25">
      <c r="A47" s="68"/>
      <c r="B47" s="69"/>
      <c r="C47" s="69"/>
      <c r="D47" s="69"/>
      <c r="E47" s="69"/>
      <c r="F47" s="69"/>
      <c r="G47" s="69"/>
      <c r="H47" s="70"/>
    </row>
    <row r="48" spans="1:8" s="2" customFormat="1" x14ac:dyDescent="0.25">
      <c r="A48" s="68"/>
      <c r="B48" s="69"/>
      <c r="C48" s="69"/>
      <c r="D48" s="69"/>
      <c r="E48" s="69"/>
      <c r="F48" s="69"/>
      <c r="G48" s="69"/>
      <c r="H48" s="70"/>
    </row>
    <row r="49" spans="1:8" s="2" customFormat="1" x14ac:dyDescent="0.25">
      <c r="A49" s="68"/>
      <c r="B49" s="69"/>
      <c r="C49" s="69"/>
      <c r="D49" s="69"/>
      <c r="E49" s="69"/>
      <c r="F49" s="69"/>
      <c r="G49" s="69"/>
      <c r="H49" s="70"/>
    </row>
    <row r="50" spans="1:8" s="2" customFormat="1" x14ac:dyDescent="0.25">
      <c r="A50" s="68"/>
      <c r="B50" s="69"/>
      <c r="C50" s="69"/>
      <c r="D50" s="69"/>
      <c r="E50" s="69"/>
      <c r="F50" s="69"/>
      <c r="G50" s="69"/>
      <c r="H50" s="70"/>
    </row>
    <row r="51" spans="1:8" s="2" customFormat="1" x14ac:dyDescent="0.25">
      <c r="A51" s="68"/>
      <c r="B51" s="69"/>
      <c r="C51" s="69"/>
      <c r="D51" s="69"/>
      <c r="E51" s="69"/>
      <c r="F51" s="69"/>
      <c r="G51" s="69"/>
      <c r="H51" s="70"/>
    </row>
    <row r="52" spans="1:8" s="2" customFormat="1" x14ac:dyDescent="0.25">
      <c r="A52" s="68"/>
      <c r="B52" s="69"/>
      <c r="C52" s="69"/>
      <c r="D52" s="69"/>
      <c r="E52" s="69"/>
      <c r="F52" s="69"/>
      <c r="G52" s="69"/>
      <c r="H52" s="70"/>
    </row>
    <row r="53" spans="1:8" s="2" customFormat="1" x14ac:dyDescent="0.25">
      <c r="A53" s="68"/>
      <c r="B53" s="69"/>
      <c r="C53" s="69"/>
      <c r="D53" s="69"/>
      <c r="E53" s="69"/>
      <c r="F53" s="69"/>
      <c r="G53" s="69"/>
      <c r="H53" s="70"/>
    </row>
    <row r="54" spans="1:8" s="2" customFormat="1" x14ac:dyDescent="0.25">
      <c r="A54" s="68"/>
      <c r="B54" s="69"/>
      <c r="C54" s="69"/>
      <c r="D54" s="69"/>
      <c r="E54" s="69"/>
      <c r="F54" s="69"/>
      <c r="G54" s="69"/>
      <c r="H54" s="70"/>
    </row>
    <row r="55" spans="1:8" s="2" customFormat="1" x14ac:dyDescent="0.25">
      <c r="A55" s="68"/>
      <c r="B55" s="69"/>
      <c r="C55" s="69"/>
      <c r="D55" s="69"/>
      <c r="E55" s="69"/>
      <c r="F55" s="69"/>
      <c r="G55" s="69"/>
      <c r="H55" s="70"/>
    </row>
    <row r="56" spans="1:8" s="2" customFormat="1" x14ac:dyDescent="0.25">
      <c r="A56" s="68"/>
      <c r="B56" s="69"/>
      <c r="C56" s="69"/>
      <c r="D56" s="69"/>
      <c r="E56" s="69"/>
      <c r="F56" s="69"/>
      <c r="G56" s="69"/>
      <c r="H56" s="70"/>
    </row>
    <row r="57" spans="1:8" s="2" customFormat="1" x14ac:dyDescent="0.25">
      <c r="A57" s="68"/>
      <c r="B57" s="69"/>
      <c r="C57" s="69"/>
      <c r="D57" s="69"/>
      <c r="E57" s="69"/>
      <c r="F57" s="69"/>
      <c r="G57" s="69"/>
      <c r="H57" s="70"/>
    </row>
    <row r="58" spans="1:8" s="2" customFormat="1" x14ac:dyDescent="0.25">
      <c r="A58" s="68"/>
      <c r="B58" s="69"/>
      <c r="C58" s="69"/>
      <c r="D58" s="69"/>
      <c r="E58" s="69"/>
      <c r="F58" s="69"/>
      <c r="G58" s="69"/>
      <c r="H58" s="70"/>
    </row>
    <row r="59" spans="1:8" s="2" customFormat="1" x14ac:dyDescent="0.25">
      <c r="A59" s="68"/>
      <c r="B59" s="69"/>
      <c r="C59" s="69"/>
      <c r="D59" s="69"/>
      <c r="E59" s="69"/>
      <c r="F59" s="69"/>
      <c r="G59" s="69"/>
      <c r="H59" s="70"/>
    </row>
    <row r="60" spans="1:8" s="2" customFormat="1" x14ac:dyDescent="0.25">
      <c r="A60" s="68"/>
      <c r="B60" s="69"/>
      <c r="C60" s="69"/>
      <c r="D60" s="69"/>
      <c r="E60" s="69"/>
      <c r="F60" s="69"/>
      <c r="G60" s="69"/>
      <c r="H60" s="70"/>
    </row>
    <row r="61" spans="1:8" s="2" customFormat="1" x14ac:dyDescent="0.25">
      <c r="A61" s="68"/>
      <c r="B61" s="69"/>
      <c r="C61" s="69"/>
      <c r="D61" s="69"/>
      <c r="E61" s="69"/>
      <c r="F61" s="69"/>
      <c r="G61" s="69"/>
      <c r="H61" s="70"/>
    </row>
    <row r="62" spans="1:8" s="2" customFormat="1" x14ac:dyDescent="0.25">
      <c r="A62" s="68"/>
      <c r="B62" s="69"/>
      <c r="C62" s="69"/>
      <c r="D62" s="69"/>
      <c r="E62" s="69"/>
      <c r="F62" s="69"/>
      <c r="G62" s="69"/>
      <c r="H62" s="70"/>
    </row>
    <row r="63" spans="1:8" s="2" customFormat="1" x14ac:dyDescent="0.25">
      <c r="A63" s="68"/>
      <c r="B63" s="69"/>
      <c r="C63" s="69"/>
      <c r="D63" s="69"/>
      <c r="E63" s="69"/>
      <c r="F63" s="69"/>
      <c r="G63" s="69"/>
      <c r="H63" s="70"/>
    </row>
    <row r="64" spans="1:8" s="2" customFormat="1" x14ac:dyDescent="0.25">
      <c r="A64" s="68"/>
      <c r="B64" s="69"/>
      <c r="C64" s="69"/>
      <c r="D64" s="69"/>
      <c r="E64" s="69"/>
      <c r="F64" s="69"/>
      <c r="G64" s="69"/>
      <c r="H64" s="70"/>
    </row>
    <row r="65" spans="1:8" s="2" customFormat="1" x14ac:dyDescent="0.25">
      <c r="A65" s="68"/>
      <c r="B65" s="69"/>
      <c r="C65" s="69"/>
      <c r="D65" s="69"/>
      <c r="E65" s="69"/>
      <c r="F65" s="69"/>
      <c r="G65" s="69"/>
      <c r="H65" s="70"/>
    </row>
    <row r="66" spans="1:8" s="2" customFormat="1" x14ac:dyDescent="0.25">
      <c r="A66" s="68"/>
      <c r="B66" s="69"/>
      <c r="C66" s="69"/>
      <c r="D66" s="69"/>
      <c r="E66" s="69"/>
      <c r="F66" s="69"/>
      <c r="G66" s="69"/>
      <c r="H66" s="70"/>
    </row>
    <row r="67" spans="1:8" s="2" customFormat="1" x14ac:dyDescent="0.25">
      <c r="A67" s="68"/>
      <c r="B67" s="69"/>
      <c r="C67" s="69"/>
      <c r="D67" s="69"/>
      <c r="E67" s="69"/>
      <c r="F67" s="69"/>
      <c r="G67" s="69"/>
      <c r="H67" s="70"/>
    </row>
    <row r="68" spans="1:8" s="2" customFormat="1" x14ac:dyDescent="0.25">
      <c r="A68" s="68"/>
      <c r="B68" s="69"/>
      <c r="C68" s="69"/>
      <c r="D68" s="69"/>
      <c r="E68" s="69"/>
      <c r="F68" s="69"/>
      <c r="G68" s="69"/>
      <c r="H68" s="70"/>
    </row>
    <row r="69" spans="1:8" s="2" customFormat="1" x14ac:dyDescent="0.25">
      <c r="A69" s="68"/>
      <c r="B69" s="69"/>
      <c r="C69" s="69"/>
      <c r="D69" s="69"/>
      <c r="E69" s="69"/>
      <c r="F69" s="69"/>
      <c r="G69" s="69"/>
      <c r="H69" s="70"/>
    </row>
    <row r="70" spans="1:8" s="2" customFormat="1" x14ac:dyDescent="0.25">
      <c r="A70" s="68"/>
      <c r="B70" s="69"/>
      <c r="C70" s="69"/>
      <c r="D70" s="69"/>
      <c r="E70" s="69"/>
      <c r="F70" s="69"/>
      <c r="G70" s="69"/>
      <c r="H70" s="70"/>
    </row>
    <row r="71" spans="1:8" s="2" customFormat="1" x14ac:dyDescent="0.25">
      <c r="A71" s="68"/>
      <c r="B71" s="69"/>
      <c r="C71" s="69"/>
      <c r="D71" s="69"/>
      <c r="E71" s="69"/>
      <c r="F71" s="69"/>
      <c r="G71" s="69"/>
      <c r="H71" s="70"/>
    </row>
    <row r="72" spans="1:8" s="2" customFormat="1" x14ac:dyDescent="0.25">
      <c r="A72" s="68"/>
      <c r="B72" s="69"/>
      <c r="C72" s="69"/>
      <c r="D72" s="69"/>
      <c r="E72" s="69"/>
      <c r="F72" s="69"/>
      <c r="G72" s="69"/>
      <c r="H72" s="70"/>
    </row>
    <row r="73" spans="1:8" s="2" customFormat="1" x14ac:dyDescent="0.25">
      <c r="A73" s="68"/>
      <c r="B73" s="69"/>
      <c r="C73" s="69"/>
      <c r="D73" s="69"/>
      <c r="E73" s="69"/>
      <c r="F73" s="69"/>
      <c r="G73" s="69"/>
      <c r="H73" s="70"/>
    </row>
    <row r="74" spans="1:8" s="2" customFormat="1" x14ac:dyDescent="0.25">
      <c r="A74" s="68"/>
      <c r="B74" s="69"/>
      <c r="C74" s="69"/>
      <c r="D74" s="69"/>
      <c r="E74" s="69"/>
      <c r="F74" s="69"/>
      <c r="G74" s="69"/>
      <c r="H74" s="70"/>
    </row>
    <row r="75" spans="1:8" s="2" customFormat="1" x14ac:dyDescent="0.25">
      <c r="A75" s="68"/>
      <c r="B75" s="69"/>
      <c r="C75" s="69"/>
      <c r="D75" s="69"/>
      <c r="E75" s="69"/>
      <c r="F75" s="69"/>
      <c r="G75" s="69"/>
      <c r="H75" s="70"/>
    </row>
    <row r="76" spans="1:8" s="2" customFormat="1" x14ac:dyDescent="0.25">
      <c r="A76" s="68"/>
      <c r="B76" s="69"/>
      <c r="C76" s="69"/>
      <c r="D76" s="69"/>
      <c r="E76" s="69"/>
      <c r="F76" s="69"/>
      <c r="G76" s="69"/>
      <c r="H76" s="70"/>
    </row>
    <row r="77" spans="1:8" s="2" customFormat="1" x14ac:dyDescent="0.25">
      <c r="A77" s="68"/>
      <c r="B77" s="69"/>
      <c r="C77" s="69"/>
      <c r="D77" s="69"/>
      <c r="E77" s="69"/>
      <c r="F77" s="69"/>
      <c r="G77" s="69"/>
      <c r="H77" s="70"/>
    </row>
    <row r="78" spans="1:8" s="2" customFormat="1" x14ac:dyDescent="0.25">
      <c r="A78" s="68"/>
      <c r="B78" s="69"/>
      <c r="C78" s="69"/>
      <c r="D78" s="69"/>
      <c r="E78" s="69"/>
      <c r="F78" s="69"/>
      <c r="G78" s="69"/>
      <c r="H78" s="70"/>
    </row>
    <row r="79" spans="1:8" s="2" customFormat="1" x14ac:dyDescent="0.25">
      <c r="A79" s="68"/>
      <c r="B79" s="69"/>
      <c r="C79" s="69"/>
      <c r="D79" s="69"/>
      <c r="E79" s="69"/>
      <c r="F79" s="69"/>
      <c r="G79" s="69"/>
      <c r="H79" s="70"/>
    </row>
    <row r="80" spans="1:8" s="2" customFormat="1" x14ac:dyDescent="0.25">
      <c r="A80" s="68"/>
      <c r="B80" s="69"/>
      <c r="C80" s="69"/>
      <c r="D80" s="69"/>
      <c r="E80" s="69"/>
      <c r="F80" s="69"/>
      <c r="G80" s="69"/>
      <c r="H80" s="70"/>
    </row>
    <row r="81" spans="1:8" s="2" customFormat="1" x14ac:dyDescent="0.25">
      <c r="A81" s="68"/>
      <c r="B81" s="69"/>
      <c r="C81" s="69"/>
      <c r="D81" s="69"/>
      <c r="E81" s="69"/>
      <c r="F81" s="69"/>
      <c r="G81" s="69"/>
      <c r="H81" s="70"/>
    </row>
    <row r="82" spans="1:8" s="2" customFormat="1" x14ac:dyDescent="0.25">
      <c r="A82" s="68"/>
      <c r="B82" s="69"/>
      <c r="C82" s="69"/>
      <c r="D82" s="69"/>
      <c r="E82" s="69"/>
      <c r="F82" s="69"/>
      <c r="G82" s="69"/>
      <c r="H82" s="70"/>
    </row>
    <row r="83" spans="1:8" s="2" customFormat="1" x14ac:dyDescent="0.25">
      <c r="A83" s="68"/>
      <c r="B83" s="69"/>
      <c r="C83" s="69"/>
      <c r="D83" s="69"/>
      <c r="E83" s="69"/>
      <c r="F83" s="69"/>
      <c r="G83" s="69"/>
      <c r="H83" s="70"/>
    </row>
    <row r="84" spans="1:8" s="2" customFormat="1" x14ac:dyDescent="0.25">
      <c r="A84" s="68"/>
      <c r="B84" s="69"/>
      <c r="C84" s="69"/>
      <c r="D84" s="69"/>
      <c r="E84" s="69"/>
      <c r="F84" s="69"/>
      <c r="G84" s="69"/>
      <c r="H84" s="70"/>
    </row>
    <row r="85" spans="1:8" s="2" customFormat="1" x14ac:dyDescent="0.25">
      <c r="A85" s="68"/>
      <c r="B85" s="69"/>
      <c r="C85" s="69"/>
      <c r="D85" s="69"/>
      <c r="E85" s="69"/>
      <c r="F85" s="69"/>
      <c r="G85" s="69"/>
      <c r="H85" s="70"/>
    </row>
    <row r="86" spans="1:8" s="2" customFormat="1" x14ac:dyDescent="0.25">
      <c r="A86" s="68"/>
      <c r="B86" s="69"/>
      <c r="C86" s="69"/>
      <c r="D86" s="69"/>
      <c r="E86" s="69"/>
      <c r="F86" s="69"/>
      <c r="G86" s="69"/>
      <c r="H86" s="70"/>
    </row>
    <row r="87" spans="1:8" s="2" customFormat="1" x14ac:dyDescent="0.25">
      <c r="A87" s="68"/>
      <c r="B87" s="69"/>
      <c r="C87" s="69"/>
      <c r="D87" s="69"/>
      <c r="E87" s="69"/>
      <c r="F87" s="69"/>
      <c r="G87" s="69"/>
      <c r="H87" s="70"/>
    </row>
    <row r="88" spans="1:8" s="2" customFormat="1" x14ac:dyDescent="0.25">
      <c r="A88" s="68"/>
      <c r="B88" s="69"/>
      <c r="C88" s="69"/>
      <c r="D88" s="69"/>
      <c r="E88" s="69"/>
      <c r="F88" s="69"/>
      <c r="G88" s="69"/>
      <c r="H88" s="70"/>
    </row>
    <row r="89" spans="1:8" s="2" customFormat="1" x14ac:dyDescent="0.25">
      <c r="A89" s="68"/>
      <c r="B89" s="69"/>
      <c r="C89" s="69"/>
      <c r="D89" s="69"/>
      <c r="E89" s="69"/>
      <c r="F89" s="69"/>
      <c r="G89" s="69"/>
      <c r="H89" s="70"/>
    </row>
    <row r="90" spans="1:8" s="2" customFormat="1" x14ac:dyDescent="0.25">
      <c r="A90" s="68"/>
      <c r="B90" s="69"/>
      <c r="C90" s="69"/>
      <c r="D90" s="69"/>
      <c r="E90" s="69"/>
      <c r="F90" s="69"/>
      <c r="G90" s="69"/>
      <c r="H90" s="70"/>
    </row>
    <row r="91" spans="1:8" s="2" customFormat="1" x14ac:dyDescent="0.25">
      <c r="A91" s="68"/>
      <c r="B91" s="69"/>
      <c r="C91" s="69"/>
      <c r="D91" s="69"/>
      <c r="E91" s="69"/>
      <c r="F91" s="69"/>
      <c r="G91" s="69"/>
      <c r="H91" s="70"/>
    </row>
    <row r="92" spans="1:8" s="2" customFormat="1" x14ac:dyDescent="0.25">
      <c r="A92" s="68"/>
      <c r="B92" s="69"/>
      <c r="C92" s="69"/>
      <c r="D92" s="69"/>
      <c r="E92" s="69"/>
      <c r="F92" s="69"/>
      <c r="G92" s="69"/>
      <c r="H92" s="70"/>
    </row>
    <row r="93" spans="1:8" s="2" customFormat="1" x14ac:dyDescent="0.25">
      <c r="A93" s="68"/>
      <c r="B93" s="69"/>
      <c r="C93" s="69"/>
      <c r="D93" s="69"/>
      <c r="E93" s="69"/>
      <c r="F93" s="69"/>
      <c r="G93" s="69"/>
      <c r="H93" s="70"/>
    </row>
    <row r="94" spans="1:8" s="2" customFormat="1" x14ac:dyDescent="0.25">
      <c r="A94" s="68"/>
      <c r="B94" s="69"/>
      <c r="C94" s="69"/>
      <c r="D94" s="69"/>
      <c r="E94" s="69"/>
      <c r="F94" s="69"/>
      <c r="G94" s="69"/>
      <c r="H94" s="70"/>
    </row>
    <row r="95" spans="1:8" s="2" customFormat="1" x14ac:dyDescent="0.25">
      <c r="A95" s="68"/>
      <c r="B95" s="69"/>
      <c r="C95" s="69"/>
      <c r="D95" s="69"/>
      <c r="E95" s="69"/>
      <c r="F95" s="69"/>
      <c r="G95" s="69"/>
      <c r="H95" s="70"/>
    </row>
    <row r="96" spans="1:8" s="2" customFormat="1" x14ac:dyDescent="0.25">
      <c r="A96" s="68"/>
      <c r="B96" s="69"/>
      <c r="C96" s="69"/>
      <c r="D96" s="69"/>
      <c r="E96" s="69"/>
      <c r="F96" s="69"/>
      <c r="G96" s="69"/>
      <c r="H96" s="70"/>
    </row>
    <row r="97" spans="1:8" s="2" customFormat="1" x14ac:dyDescent="0.25">
      <c r="A97" s="68"/>
      <c r="B97" s="69"/>
      <c r="C97" s="69"/>
      <c r="D97" s="69"/>
      <c r="E97" s="69"/>
      <c r="F97" s="69"/>
      <c r="G97" s="69"/>
      <c r="H97" s="70"/>
    </row>
    <row r="98" spans="1:8" s="2" customFormat="1" x14ac:dyDescent="0.25">
      <c r="A98" s="68"/>
      <c r="B98" s="69"/>
      <c r="C98" s="69"/>
      <c r="D98" s="69"/>
      <c r="E98" s="69"/>
      <c r="F98" s="69"/>
      <c r="G98" s="69"/>
      <c r="H98" s="70"/>
    </row>
    <row r="99" spans="1:8" s="2" customFormat="1" x14ac:dyDescent="0.25">
      <c r="A99" s="68"/>
      <c r="B99" s="69"/>
      <c r="C99" s="69"/>
      <c r="D99" s="69"/>
      <c r="E99" s="69"/>
      <c r="F99" s="69"/>
      <c r="G99" s="69"/>
      <c r="H99" s="70"/>
    </row>
    <row r="100" spans="1:8" s="2" customFormat="1" x14ac:dyDescent="0.25">
      <c r="A100" s="68"/>
      <c r="B100" s="69"/>
      <c r="C100" s="69"/>
      <c r="D100" s="69"/>
      <c r="E100" s="69"/>
      <c r="F100" s="69"/>
      <c r="G100" s="69"/>
      <c r="H100" s="70"/>
    </row>
    <row r="101" spans="1:8" s="2" customFormat="1" x14ac:dyDescent="0.25">
      <c r="A101" s="68"/>
      <c r="B101" s="69"/>
      <c r="C101" s="69"/>
      <c r="D101" s="69"/>
      <c r="E101" s="69"/>
      <c r="F101" s="69"/>
      <c r="G101" s="69"/>
      <c r="H101" s="70"/>
    </row>
    <row r="102" spans="1:8" s="2" customFormat="1" x14ac:dyDescent="0.25">
      <c r="A102" s="68"/>
      <c r="B102" s="69"/>
      <c r="C102" s="69"/>
      <c r="D102" s="69"/>
      <c r="E102" s="69"/>
      <c r="F102" s="69"/>
      <c r="G102" s="69"/>
      <c r="H102" s="70"/>
    </row>
    <row r="103" spans="1:8" s="2" customFormat="1" x14ac:dyDescent="0.25">
      <c r="A103" s="68"/>
      <c r="B103" s="69"/>
      <c r="C103" s="69"/>
      <c r="D103" s="69"/>
      <c r="E103" s="69"/>
      <c r="F103" s="69"/>
      <c r="G103" s="69"/>
      <c r="H103" s="70"/>
    </row>
    <row r="104" spans="1:8" s="2" customFormat="1" x14ac:dyDescent="0.25">
      <c r="A104" s="68"/>
      <c r="B104" s="69"/>
      <c r="C104" s="69"/>
      <c r="D104" s="69"/>
      <c r="E104" s="69"/>
      <c r="F104" s="69"/>
      <c r="G104" s="69"/>
      <c r="H104" s="70"/>
    </row>
    <row r="105" spans="1:8" s="2" customFormat="1" x14ac:dyDescent="0.25">
      <c r="A105" s="68"/>
      <c r="B105" s="69"/>
      <c r="C105" s="69"/>
      <c r="D105" s="69"/>
      <c r="E105" s="69"/>
      <c r="F105" s="69"/>
      <c r="G105" s="69"/>
      <c r="H105" s="70"/>
    </row>
    <row r="106" spans="1:8" s="2" customFormat="1" x14ac:dyDescent="0.25">
      <c r="A106" s="68"/>
      <c r="B106" s="69"/>
      <c r="C106" s="69"/>
      <c r="D106" s="69"/>
      <c r="E106" s="69"/>
      <c r="F106" s="69"/>
      <c r="G106" s="69"/>
      <c r="H106" s="70"/>
    </row>
    <row r="107" spans="1:8" s="2" customFormat="1" x14ac:dyDescent="0.25">
      <c r="A107" s="68"/>
      <c r="B107" s="69"/>
      <c r="C107" s="69"/>
      <c r="D107" s="69"/>
      <c r="E107" s="69"/>
      <c r="F107" s="69"/>
      <c r="G107" s="69"/>
      <c r="H107" s="70"/>
    </row>
    <row r="108" spans="1:8" s="2" customFormat="1" x14ac:dyDescent="0.25">
      <c r="A108" s="68"/>
      <c r="B108" s="69"/>
      <c r="C108" s="69"/>
      <c r="D108" s="69"/>
      <c r="E108" s="69"/>
      <c r="F108" s="69"/>
      <c r="G108" s="69"/>
      <c r="H108" s="70"/>
    </row>
    <row r="109" spans="1:8" s="2" customFormat="1" x14ac:dyDescent="0.25">
      <c r="A109" s="68"/>
      <c r="B109" s="69"/>
      <c r="C109" s="69"/>
      <c r="D109" s="69"/>
      <c r="E109" s="69"/>
      <c r="F109" s="69"/>
      <c r="G109" s="69"/>
      <c r="H109" s="70"/>
    </row>
    <row r="110" spans="1:8" s="2" customFormat="1" x14ac:dyDescent="0.25">
      <c r="A110" s="68"/>
      <c r="B110" s="69"/>
      <c r="C110" s="69"/>
      <c r="D110" s="69"/>
      <c r="E110" s="69"/>
      <c r="F110" s="69"/>
      <c r="G110" s="69"/>
      <c r="H110" s="70"/>
    </row>
    <row r="111" spans="1:8" s="2" customFormat="1" x14ac:dyDescent="0.25">
      <c r="A111" s="68"/>
      <c r="B111" s="69"/>
      <c r="C111" s="69"/>
      <c r="D111" s="69"/>
      <c r="E111" s="69"/>
      <c r="F111" s="69"/>
      <c r="G111" s="69"/>
      <c r="H111" s="70"/>
    </row>
    <row r="112" spans="1:8" s="2" customFormat="1" x14ac:dyDescent="0.25">
      <c r="A112" s="68"/>
      <c r="B112" s="69"/>
      <c r="C112" s="69"/>
      <c r="D112" s="69"/>
      <c r="E112" s="69"/>
      <c r="F112" s="69"/>
      <c r="G112" s="69"/>
      <c r="H112" s="70"/>
    </row>
    <row r="113" spans="1:8" s="2" customFormat="1" x14ac:dyDescent="0.25">
      <c r="A113" s="68"/>
      <c r="B113" s="69"/>
      <c r="C113" s="69"/>
      <c r="D113" s="69"/>
      <c r="E113" s="69"/>
      <c r="F113" s="69"/>
      <c r="G113" s="69"/>
      <c r="H113" s="70"/>
    </row>
    <row r="114" spans="1:8" s="2" customFormat="1" x14ac:dyDescent="0.25">
      <c r="A114" s="68"/>
      <c r="B114" s="69"/>
      <c r="C114" s="69"/>
      <c r="D114" s="69"/>
      <c r="E114" s="69"/>
      <c r="F114" s="69"/>
      <c r="G114" s="69"/>
      <c r="H114" s="70"/>
    </row>
    <row r="115" spans="1:8" s="2" customFormat="1" x14ac:dyDescent="0.25">
      <c r="A115" s="68"/>
      <c r="B115" s="69"/>
      <c r="C115" s="69"/>
      <c r="D115" s="69"/>
      <c r="E115" s="69"/>
      <c r="F115" s="69"/>
      <c r="G115" s="69"/>
      <c r="H115" s="70"/>
    </row>
    <row r="116" spans="1:8" s="2" customFormat="1" x14ac:dyDescent="0.25">
      <c r="A116" s="68"/>
      <c r="B116" s="69"/>
      <c r="C116" s="69"/>
      <c r="D116" s="69"/>
      <c r="E116" s="69"/>
      <c r="F116" s="69"/>
      <c r="G116" s="69"/>
      <c r="H116" s="70"/>
    </row>
    <row r="117" spans="1:8" s="2" customFormat="1" x14ac:dyDescent="0.25">
      <c r="A117" s="68"/>
      <c r="B117" s="69"/>
      <c r="C117" s="69"/>
      <c r="D117" s="69"/>
      <c r="E117" s="69"/>
      <c r="F117" s="69"/>
      <c r="G117" s="69"/>
      <c r="H117" s="70"/>
    </row>
    <row r="118" spans="1:8" s="2" customFormat="1" x14ac:dyDescent="0.25">
      <c r="A118" s="68"/>
      <c r="B118" s="69"/>
      <c r="C118" s="69"/>
      <c r="D118" s="69"/>
      <c r="E118" s="69"/>
      <c r="F118" s="69"/>
      <c r="G118" s="69"/>
      <c r="H118" s="70"/>
    </row>
    <row r="119" spans="1:8" s="2" customFormat="1" x14ac:dyDescent="0.25">
      <c r="A119" s="68"/>
      <c r="B119" s="69"/>
      <c r="C119" s="69"/>
      <c r="D119" s="69"/>
      <c r="E119" s="69"/>
      <c r="F119" s="69"/>
      <c r="G119" s="69"/>
      <c r="H119" s="70"/>
    </row>
    <row r="120" spans="1:8" s="2" customFormat="1" x14ac:dyDescent="0.25">
      <c r="A120" s="68"/>
      <c r="B120" s="69"/>
      <c r="C120" s="69"/>
      <c r="D120" s="69"/>
      <c r="E120" s="69"/>
      <c r="F120" s="69"/>
      <c r="G120" s="69"/>
      <c r="H120" s="70"/>
    </row>
    <row r="121" spans="1:8" s="2" customFormat="1" ht="15.75" thickBot="1" x14ac:dyDescent="0.3">
      <c r="A121" s="71"/>
      <c r="B121" s="72"/>
      <c r="C121" s="72"/>
      <c r="D121" s="72"/>
      <c r="E121" s="72"/>
      <c r="F121" s="72"/>
      <c r="G121" s="72"/>
      <c r="H121" s="73"/>
    </row>
  </sheetData>
  <sheetProtection algorithmName="SHA-512" hashValue="TDoNBq2K/JmC5mtsBZ05vG9crwCfafUzqQYUMYeDkModZpQEbA7x3yd9K1/chpnJDIgk3dNQycDlfunvATq6gg==" saltValue="mcaVGWFYh34owl8IMYxMKA==" spinCount="100000" sheet="1" objects="1" scenarios="1"/>
  <mergeCells count="2">
    <mergeCell ref="A3:H3"/>
    <mergeCell ref="A1:H1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E037D-75FF-48C8-9758-BA2F1E17DF54}">
  <dimension ref="A1:J26"/>
  <sheetViews>
    <sheetView showGridLines="0" workbookViewId="0">
      <selection activeCell="H17" sqref="H17"/>
    </sheetView>
  </sheetViews>
  <sheetFormatPr defaultRowHeight="15" x14ac:dyDescent="0.25"/>
  <cols>
    <col min="1" max="1" width="13.5703125" customWidth="1"/>
    <col min="3" max="3" width="12" customWidth="1"/>
    <col min="4" max="4" width="19.140625" customWidth="1"/>
    <col min="5" max="5" width="12.5703125" customWidth="1"/>
  </cols>
  <sheetData>
    <row r="1" spans="1:10" ht="21" x14ac:dyDescent="0.25">
      <c r="A1" s="119" t="s">
        <v>54</v>
      </c>
      <c r="B1" s="119"/>
      <c r="C1" s="119"/>
      <c r="D1" s="119"/>
      <c r="E1" s="119"/>
      <c r="F1" s="119"/>
      <c r="G1" s="119"/>
      <c r="H1" s="45"/>
    </row>
    <row r="3" spans="1:10" ht="18.75" x14ac:dyDescent="0.25">
      <c r="A3" s="118" t="s">
        <v>79</v>
      </c>
      <c r="B3" s="118"/>
      <c r="C3" s="118"/>
      <c r="D3" s="118"/>
      <c r="E3" s="118"/>
      <c r="F3" s="118"/>
      <c r="G3" s="118"/>
      <c r="H3" s="44"/>
      <c r="J3" s="46"/>
    </row>
    <row r="4" spans="1:10" ht="18.75" x14ac:dyDescent="0.25">
      <c r="A4" s="43"/>
      <c r="B4" s="43"/>
      <c r="C4" s="43"/>
      <c r="D4" s="43"/>
      <c r="E4" s="43"/>
      <c r="F4" s="43"/>
      <c r="G4" s="43"/>
      <c r="H4" s="43"/>
    </row>
    <row r="5" spans="1:10" ht="19.5" thickBot="1" x14ac:dyDescent="0.3">
      <c r="A5" s="48" t="s">
        <v>86</v>
      </c>
      <c r="B5" s="43"/>
      <c r="C5" s="43"/>
      <c r="D5" s="43"/>
      <c r="E5" s="43"/>
      <c r="F5" s="43"/>
      <c r="G5" s="43"/>
      <c r="H5" s="43"/>
    </row>
    <row r="6" spans="1:10" ht="19.5" thickBot="1" x14ac:dyDescent="0.3">
      <c r="A6" s="43"/>
      <c r="B6" s="50"/>
      <c r="C6" s="48" t="s">
        <v>80</v>
      </c>
      <c r="D6" s="43"/>
      <c r="E6" s="43"/>
      <c r="F6" s="43"/>
      <c r="G6" s="43"/>
      <c r="H6" s="43"/>
    </row>
    <row r="7" spans="1:10" ht="19.5" thickBot="1" x14ac:dyDescent="0.3">
      <c r="A7" s="43"/>
      <c r="B7" s="51"/>
      <c r="C7" s="48" t="s">
        <v>81</v>
      </c>
      <c r="D7" s="43"/>
      <c r="E7" s="43"/>
      <c r="F7" s="43"/>
      <c r="G7" s="43"/>
      <c r="H7" s="43"/>
    </row>
    <row r="8" spans="1:10" ht="19.5" thickBot="1" x14ac:dyDescent="0.3">
      <c r="A8" s="43"/>
      <c r="B8" s="51"/>
      <c r="C8" s="48" t="s">
        <v>82</v>
      </c>
      <c r="D8" s="43"/>
      <c r="E8" s="43"/>
      <c r="F8" s="43"/>
      <c r="G8" s="43"/>
      <c r="H8" s="43"/>
    </row>
    <row r="9" spans="1:10" ht="19.5" thickBot="1" x14ac:dyDescent="0.3">
      <c r="A9" s="43"/>
      <c r="B9" s="51"/>
      <c r="C9" s="48" t="s">
        <v>83</v>
      </c>
      <c r="D9" s="43"/>
      <c r="E9" s="43"/>
      <c r="F9" s="43"/>
      <c r="G9" s="43"/>
      <c r="H9" s="43"/>
    </row>
    <row r="10" spans="1:10" ht="19.5" thickBot="1" x14ac:dyDescent="0.3">
      <c r="A10" s="43"/>
      <c r="B10" s="52"/>
      <c r="C10" s="53" t="s">
        <v>84</v>
      </c>
      <c r="D10" s="54"/>
      <c r="E10" s="43"/>
      <c r="F10" s="43"/>
      <c r="G10" s="43"/>
      <c r="H10" s="43"/>
    </row>
    <row r="11" spans="1:10" ht="15.75" thickBot="1" x14ac:dyDescent="0.3"/>
    <row r="12" spans="1:10" ht="16.5" thickBot="1" x14ac:dyDescent="0.3">
      <c r="A12" s="41" t="s">
        <v>64</v>
      </c>
      <c r="B12" s="121" t="s">
        <v>65</v>
      </c>
      <c r="C12" s="121"/>
      <c r="D12" s="42" t="s">
        <v>66</v>
      </c>
      <c r="E12" s="42" t="s">
        <v>85</v>
      </c>
    </row>
    <row r="13" spans="1:10" ht="15.75" x14ac:dyDescent="0.25">
      <c r="A13" s="55" t="s">
        <v>67</v>
      </c>
      <c r="B13" s="122"/>
      <c r="C13" s="122"/>
      <c r="D13" s="77">
        <f>ANUAL!D6</f>
        <v>0</v>
      </c>
      <c r="E13" s="56" t="e">
        <f>D13/B13</f>
        <v>#DIV/0!</v>
      </c>
    </row>
    <row r="14" spans="1:10" ht="15.75" x14ac:dyDescent="0.25">
      <c r="A14" s="57" t="s">
        <v>68</v>
      </c>
      <c r="B14" s="120"/>
      <c r="C14" s="120"/>
      <c r="D14" s="77">
        <f>ANUAL!D7</f>
        <v>0</v>
      </c>
      <c r="E14" s="56" t="e">
        <f t="shared" ref="E14:E25" si="0">D14/B14</f>
        <v>#DIV/0!</v>
      </c>
    </row>
    <row r="15" spans="1:10" ht="15.75" x14ac:dyDescent="0.25">
      <c r="A15" s="57" t="s">
        <v>69</v>
      </c>
      <c r="B15" s="120"/>
      <c r="C15" s="120"/>
      <c r="D15" s="77">
        <f>ANUAL!D8</f>
        <v>0</v>
      </c>
      <c r="E15" s="56" t="e">
        <f t="shared" si="0"/>
        <v>#DIV/0!</v>
      </c>
    </row>
    <row r="16" spans="1:10" ht="15.75" x14ac:dyDescent="0.25">
      <c r="A16" s="57" t="s">
        <v>70</v>
      </c>
      <c r="B16" s="120"/>
      <c r="C16" s="120"/>
      <c r="D16" s="77">
        <f>ANUAL!D9</f>
        <v>0</v>
      </c>
      <c r="E16" s="56" t="e">
        <f t="shared" si="0"/>
        <v>#DIV/0!</v>
      </c>
    </row>
    <row r="17" spans="1:5" ht="15.75" x14ac:dyDescent="0.25">
      <c r="A17" s="57" t="s">
        <v>71</v>
      </c>
      <c r="B17" s="120"/>
      <c r="C17" s="120"/>
      <c r="D17" s="77">
        <f>ANUAL!D10</f>
        <v>0</v>
      </c>
      <c r="E17" s="56" t="e">
        <f t="shared" si="0"/>
        <v>#DIV/0!</v>
      </c>
    </row>
    <row r="18" spans="1:5" ht="15.75" x14ac:dyDescent="0.25">
      <c r="A18" s="57" t="s">
        <v>72</v>
      </c>
      <c r="B18" s="120"/>
      <c r="C18" s="120"/>
      <c r="D18" s="77">
        <f>ANUAL!D11</f>
        <v>0</v>
      </c>
      <c r="E18" s="56" t="e">
        <f t="shared" si="0"/>
        <v>#DIV/0!</v>
      </c>
    </row>
    <row r="19" spans="1:5" ht="15.75" x14ac:dyDescent="0.25">
      <c r="A19" s="57" t="s">
        <v>73</v>
      </c>
      <c r="B19" s="120"/>
      <c r="C19" s="120"/>
      <c r="D19" s="77">
        <f>ANUAL!D12</f>
        <v>0</v>
      </c>
      <c r="E19" s="56" t="e">
        <f t="shared" si="0"/>
        <v>#DIV/0!</v>
      </c>
    </row>
    <row r="20" spans="1:5" ht="15.75" x14ac:dyDescent="0.25">
      <c r="A20" s="57" t="s">
        <v>74</v>
      </c>
      <c r="B20" s="120"/>
      <c r="C20" s="120"/>
      <c r="D20" s="77">
        <f>ANUAL!D13</f>
        <v>0</v>
      </c>
      <c r="E20" s="56" t="e">
        <f t="shared" si="0"/>
        <v>#DIV/0!</v>
      </c>
    </row>
    <row r="21" spans="1:5" ht="15.75" x14ac:dyDescent="0.25">
      <c r="A21" s="57" t="s">
        <v>75</v>
      </c>
      <c r="B21" s="120"/>
      <c r="C21" s="120"/>
      <c r="D21" s="77">
        <f>ANUAL!D14</f>
        <v>0</v>
      </c>
      <c r="E21" s="56" t="e">
        <f t="shared" si="0"/>
        <v>#DIV/0!</v>
      </c>
    </row>
    <row r="22" spans="1:5" ht="15.75" x14ac:dyDescent="0.25">
      <c r="A22" s="57" t="s">
        <v>76</v>
      </c>
      <c r="B22" s="120"/>
      <c r="C22" s="120"/>
      <c r="D22" s="77">
        <f>ANUAL!D15</f>
        <v>0</v>
      </c>
      <c r="E22" s="56" t="e">
        <f t="shared" si="0"/>
        <v>#DIV/0!</v>
      </c>
    </row>
    <row r="23" spans="1:5" ht="15.75" x14ac:dyDescent="0.25">
      <c r="A23" s="57" t="s">
        <v>77</v>
      </c>
      <c r="B23" s="120"/>
      <c r="C23" s="120"/>
      <c r="D23" s="77">
        <f>ANUAL!D16</f>
        <v>0</v>
      </c>
      <c r="E23" s="56" t="e">
        <f t="shared" si="0"/>
        <v>#DIV/0!</v>
      </c>
    </row>
    <row r="24" spans="1:5" ht="16.5" thickBot="1" x14ac:dyDescent="0.3">
      <c r="A24" s="58" t="s">
        <v>78</v>
      </c>
      <c r="B24" s="123"/>
      <c r="C24" s="123"/>
      <c r="D24" s="77">
        <f>ANUAL!D17</f>
        <v>0</v>
      </c>
      <c r="E24" s="59" t="e">
        <f t="shared" si="0"/>
        <v>#DIV/0!</v>
      </c>
    </row>
    <row r="25" spans="1:5" ht="16.5" thickBot="1" x14ac:dyDescent="0.3">
      <c r="A25" s="41" t="s">
        <v>1</v>
      </c>
      <c r="B25" s="121">
        <f>SUM(B13:C24)</f>
        <v>0</v>
      </c>
      <c r="C25" s="121"/>
      <c r="D25" s="40">
        <f>SUM(D13:D24)</f>
        <v>0</v>
      </c>
      <c r="E25" s="49" t="e">
        <f t="shared" si="0"/>
        <v>#DIV/0!</v>
      </c>
    </row>
    <row r="26" spans="1:5" ht="15.75" x14ac:dyDescent="0.25">
      <c r="A26" s="47"/>
    </row>
  </sheetData>
  <sheetProtection algorithmName="SHA-512" hashValue="j65JDX6JON3jaYJQehmbpCakFCBu+daS6fu6M9uObTxAFKFRlBgaEaDLmHave8i9BtR5fx/JFRf8gQhrLhn0Bg==" saltValue="YHQTbimldGCN7E06yayNvg==" spinCount="100000" sheet="1" objects="1" scenarios="1"/>
  <mergeCells count="16">
    <mergeCell ref="B22:C22"/>
    <mergeCell ref="B23:C23"/>
    <mergeCell ref="B24:C24"/>
    <mergeCell ref="B25:C25"/>
    <mergeCell ref="A3:G3"/>
    <mergeCell ref="B20:C20"/>
    <mergeCell ref="B21:C21"/>
    <mergeCell ref="A1:G1"/>
    <mergeCell ref="B16:C16"/>
    <mergeCell ref="B17:C17"/>
    <mergeCell ref="B18:C18"/>
    <mergeCell ref="B19:C19"/>
    <mergeCell ref="B12:C12"/>
    <mergeCell ref="B13:C13"/>
    <mergeCell ref="B14:C14"/>
    <mergeCell ref="B15:C15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59D44-0CE6-490D-9D57-EA6FC5ABE1EC}">
  <dimension ref="A1:G20"/>
  <sheetViews>
    <sheetView showGridLines="0" workbookViewId="0">
      <selection activeCell="I8" sqref="I8"/>
    </sheetView>
  </sheetViews>
  <sheetFormatPr defaultRowHeight="15" x14ac:dyDescent="0.25"/>
  <cols>
    <col min="1" max="1" width="12.5703125" customWidth="1"/>
    <col min="2" max="2" width="29.5703125" customWidth="1"/>
    <col min="3" max="3" width="53.140625" customWidth="1"/>
  </cols>
  <sheetData>
    <row r="1" spans="1:7" ht="21" x14ac:dyDescent="0.25">
      <c r="A1" s="119" t="s">
        <v>54</v>
      </c>
      <c r="B1" s="119"/>
      <c r="C1" s="119"/>
      <c r="D1" s="45"/>
      <c r="E1" s="45"/>
      <c r="F1" s="45"/>
      <c r="G1" s="45"/>
    </row>
    <row r="3" spans="1:7" ht="18.75" x14ac:dyDescent="0.25">
      <c r="A3" s="118" t="s">
        <v>87</v>
      </c>
      <c r="B3" s="118"/>
      <c r="C3" s="118"/>
      <c r="D3" s="44"/>
      <c r="E3" s="44"/>
      <c r="F3" s="44"/>
      <c r="G3" s="44"/>
    </row>
    <row r="4" spans="1:7" ht="15.75" thickBot="1" x14ac:dyDescent="0.3"/>
    <row r="5" spans="1:7" ht="16.5" thickBot="1" x14ac:dyDescent="0.3">
      <c r="A5" s="74" t="s">
        <v>88</v>
      </c>
      <c r="B5" s="75" t="s">
        <v>89</v>
      </c>
      <c r="C5" s="76" t="s">
        <v>90</v>
      </c>
    </row>
    <row r="6" spans="1:7" ht="30.95" customHeight="1" x14ac:dyDescent="0.25">
      <c r="A6" s="78"/>
      <c r="B6" s="79"/>
      <c r="C6" s="80"/>
    </row>
    <row r="7" spans="1:7" ht="30.95" customHeight="1" x14ac:dyDescent="0.25">
      <c r="A7" s="81"/>
      <c r="B7" s="82"/>
      <c r="C7" s="83"/>
    </row>
    <row r="8" spans="1:7" ht="30.95" customHeight="1" x14ac:dyDescent="0.25">
      <c r="A8" s="81"/>
      <c r="B8" s="82"/>
      <c r="C8" s="83"/>
    </row>
    <row r="9" spans="1:7" ht="30.95" customHeight="1" x14ac:dyDescent="0.25">
      <c r="A9" s="81"/>
      <c r="B9" s="82"/>
      <c r="C9" s="83"/>
    </row>
    <row r="10" spans="1:7" ht="30.95" customHeight="1" x14ac:dyDescent="0.25">
      <c r="A10" s="81"/>
      <c r="B10" s="82"/>
      <c r="C10" s="83"/>
    </row>
    <row r="11" spans="1:7" ht="30.95" customHeight="1" x14ac:dyDescent="0.25">
      <c r="A11" s="81"/>
      <c r="B11" s="82"/>
      <c r="C11" s="83"/>
    </row>
    <row r="12" spans="1:7" ht="30.95" customHeight="1" x14ac:dyDescent="0.25">
      <c r="A12" s="81"/>
      <c r="B12" s="82"/>
      <c r="C12" s="83"/>
    </row>
    <row r="13" spans="1:7" ht="30.95" customHeight="1" x14ac:dyDescent="0.25">
      <c r="A13" s="81"/>
      <c r="B13" s="82"/>
      <c r="C13" s="83"/>
    </row>
    <row r="14" spans="1:7" ht="30.95" customHeight="1" x14ac:dyDescent="0.25">
      <c r="A14" s="81"/>
      <c r="B14" s="82"/>
      <c r="C14" s="83"/>
    </row>
    <row r="15" spans="1:7" ht="30.95" customHeight="1" x14ac:dyDescent="0.25">
      <c r="A15" s="81"/>
      <c r="B15" s="82"/>
      <c r="C15" s="83"/>
    </row>
    <row r="16" spans="1:7" ht="30.95" customHeight="1" x14ac:dyDescent="0.25">
      <c r="A16" s="81"/>
      <c r="B16" s="82"/>
      <c r="C16" s="83"/>
    </row>
    <row r="17" spans="1:3" ht="30.95" customHeight="1" x14ac:dyDescent="0.25">
      <c r="A17" s="81"/>
      <c r="B17" s="82"/>
      <c r="C17" s="83"/>
    </row>
    <row r="18" spans="1:3" ht="30.95" customHeight="1" x14ac:dyDescent="0.25">
      <c r="A18" s="81"/>
      <c r="B18" s="82"/>
      <c r="C18" s="83"/>
    </row>
    <row r="19" spans="1:3" ht="30.95" customHeight="1" x14ac:dyDescent="0.25">
      <c r="A19" s="81"/>
      <c r="B19" s="82"/>
      <c r="C19" s="83"/>
    </row>
    <row r="20" spans="1:3" ht="30.95" customHeight="1" thickBot="1" x14ac:dyDescent="0.3">
      <c r="A20" s="84"/>
      <c r="B20" s="85"/>
      <c r="C20" s="86"/>
    </row>
  </sheetData>
  <sheetProtection algorithmName="SHA-512" hashValue="DKkaJkXLH03/hD5pV4Eax/aKXGoX5GDT27MWYsQHsrZNft3IOSyWcpzo5p/eH2f3NFD/KBrdqLZI/tvBd/Jfpw==" saltValue="l/EFuOtClGAItFWuwDoQbQ==" spinCount="100000" sheet="1" objects="1" scenarios="1"/>
  <mergeCells count="2">
    <mergeCell ref="A3:C3"/>
    <mergeCell ref="A1:C1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3A08-523E-433B-B485-CB0E568F0AAD}">
  <dimension ref="A1:C25"/>
  <sheetViews>
    <sheetView showGridLines="0" workbookViewId="0">
      <selection activeCell="A3" sqref="A3:C3"/>
    </sheetView>
  </sheetViews>
  <sheetFormatPr defaultRowHeight="15" x14ac:dyDescent="0.25"/>
  <cols>
    <col min="1" max="1" width="45.85546875" customWidth="1"/>
    <col min="2" max="2" width="23.42578125" customWidth="1"/>
    <col min="3" max="3" width="25.42578125" customWidth="1"/>
  </cols>
  <sheetData>
    <row r="1" spans="1:3" ht="21" x14ac:dyDescent="0.25">
      <c r="A1" s="119" t="s">
        <v>54</v>
      </c>
      <c r="B1" s="119"/>
      <c r="C1" s="119"/>
    </row>
    <row r="3" spans="1:3" ht="18.75" x14ac:dyDescent="0.25">
      <c r="A3" s="118" t="s">
        <v>91</v>
      </c>
      <c r="B3" s="118"/>
      <c r="C3" s="118"/>
    </row>
    <row r="4" spans="1:3" ht="15.75" thickBot="1" x14ac:dyDescent="0.3"/>
    <row r="5" spans="1:3" ht="23.1" customHeight="1" thickBot="1" x14ac:dyDescent="0.3">
      <c r="A5" s="96" t="s">
        <v>92</v>
      </c>
      <c r="B5" s="97" t="s">
        <v>93</v>
      </c>
      <c r="C5" s="98" t="s">
        <v>94</v>
      </c>
    </row>
    <row r="6" spans="1:3" ht="35.1" customHeight="1" x14ac:dyDescent="0.25">
      <c r="A6" s="87"/>
      <c r="B6" s="88"/>
      <c r="C6" s="89"/>
    </row>
    <row r="7" spans="1:3" ht="35.1" customHeight="1" x14ac:dyDescent="0.25">
      <c r="A7" s="90"/>
      <c r="B7" s="91"/>
      <c r="C7" s="92"/>
    </row>
    <row r="8" spans="1:3" ht="35.1" customHeight="1" x14ac:dyDescent="0.25">
      <c r="A8" s="90"/>
      <c r="B8" s="91"/>
      <c r="C8" s="92"/>
    </row>
    <row r="9" spans="1:3" ht="35.1" customHeight="1" x14ac:dyDescent="0.25">
      <c r="A9" s="90"/>
      <c r="B9" s="91"/>
      <c r="C9" s="92"/>
    </row>
    <row r="10" spans="1:3" ht="35.1" customHeight="1" x14ac:dyDescent="0.25">
      <c r="A10" s="90"/>
      <c r="B10" s="91"/>
      <c r="C10" s="92"/>
    </row>
    <row r="11" spans="1:3" ht="35.1" customHeight="1" x14ac:dyDescent="0.25">
      <c r="A11" s="90"/>
      <c r="B11" s="91"/>
      <c r="C11" s="92"/>
    </row>
    <row r="12" spans="1:3" ht="35.1" customHeight="1" x14ac:dyDescent="0.25">
      <c r="A12" s="90"/>
      <c r="B12" s="91"/>
      <c r="C12" s="92"/>
    </row>
    <row r="13" spans="1:3" ht="35.1" customHeight="1" x14ac:dyDescent="0.25">
      <c r="A13" s="90"/>
      <c r="B13" s="91"/>
      <c r="C13" s="92"/>
    </row>
    <row r="14" spans="1:3" ht="35.1" customHeight="1" x14ac:dyDescent="0.25">
      <c r="A14" s="90"/>
      <c r="B14" s="91"/>
      <c r="C14" s="92"/>
    </row>
    <row r="15" spans="1:3" ht="35.1" customHeight="1" x14ac:dyDescent="0.25">
      <c r="A15" s="90"/>
      <c r="B15" s="91"/>
      <c r="C15" s="92"/>
    </row>
    <row r="16" spans="1:3" ht="35.1" customHeight="1" x14ac:dyDescent="0.25">
      <c r="A16" s="90"/>
      <c r="B16" s="91"/>
      <c r="C16" s="92"/>
    </row>
    <row r="17" spans="1:3" ht="35.1" customHeight="1" x14ac:dyDescent="0.25">
      <c r="A17" s="90"/>
      <c r="B17" s="91"/>
      <c r="C17" s="92"/>
    </row>
    <row r="18" spans="1:3" ht="35.1" customHeight="1" x14ac:dyDescent="0.25">
      <c r="A18" s="90"/>
      <c r="B18" s="91"/>
      <c r="C18" s="92"/>
    </row>
    <row r="19" spans="1:3" ht="35.1" customHeight="1" x14ac:dyDescent="0.25">
      <c r="A19" s="90"/>
      <c r="B19" s="91"/>
      <c r="C19" s="92"/>
    </row>
    <row r="20" spans="1:3" ht="35.1" customHeight="1" x14ac:dyDescent="0.25">
      <c r="A20" s="90"/>
      <c r="B20" s="91"/>
      <c r="C20" s="92"/>
    </row>
    <row r="21" spans="1:3" ht="35.1" customHeight="1" x14ac:dyDescent="0.25">
      <c r="A21" s="90"/>
      <c r="B21" s="91"/>
      <c r="C21" s="92"/>
    </row>
    <row r="22" spans="1:3" ht="35.1" customHeight="1" x14ac:dyDescent="0.25">
      <c r="A22" s="90"/>
      <c r="B22" s="91"/>
      <c r="C22" s="92"/>
    </row>
    <row r="23" spans="1:3" ht="35.1" customHeight="1" x14ac:dyDescent="0.25">
      <c r="A23" s="90"/>
      <c r="B23" s="91"/>
      <c r="C23" s="92"/>
    </row>
    <row r="24" spans="1:3" ht="35.1" customHeight="1" x14ac:dyDescent="0.25">
      <c r="A24" s="90"/>
      <c r="B24" s="91"/>
      <c r="C24" s="92"/>
    </row>
    <row r="25" spans="1:3" ht="35.1" customHeight="1" thickBot="1" x14ac:dyDescent="0.3">
      <c r="A25" s="93"/>
      <c r="B25" s="94"/>
      <c r="C25" s="95"/>
    </row>
  </sheetData>
  <sheetProtection algorithmName="SHA-512" hashValue="ETsPPmHkhkkr2ntW6fS8+bYv9lLTcdsSsaIFNKZNMPo/l/Qc3sn2lZcvf/JN8U55VqzS3HghKdpyoUWKjjwKfA==" saltValue="NyoGpzOY51sx44CZpWhJ5Q==" spinCount="100000" sheet="1" objects="1" scenarios="1"/>
  <mergeCells count="2">
    <mergeCell ref="A1:C1"/>
    <mergeCell ref="A3:C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F7462-F3FA-498C-B399-11A24A8BFD4A}">
  <dimension ref="A1:F148"/>
  <sheetViews>
    <sheetView showGridLines="0" workbookViewId="0"/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22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poiIZFvnHl3nxFVwkFExuO0mCwoUAYY2+x5m8oEse7IDjAYPuVvNim2IF6nkVlO7H+w3AOBKvYLMpc0Zz7Uucw==" saltValue="CwFYeVBC7sFvFCnFYMlGvA==" spinCount="100000" sheet="1" objects="1" scenarios="1"/>
  <mergeCells count="14">
    <mergeCell ref="A81:D81"/>
    <mergeCell ref="A37:E37"/>
    <mergeCell ref="A80:B80"/>
    <mergeCell ref="B3:C3"/>
    <mergeCell ref="B40:D40"/>
    <mergeCell ref="A111:B111"/>
    <mergeCell ref="A84:E84"/>
    <mergeCell ref="A114:D114"/>
    <mergeCell ref="A86:A87"/>
    <mergeCell ref="B86:B87"/>
    <mergeCell ref="C86:C87"/>
    <mergeCell ref="D86:D87"/>
    <mergeCell ref="A109:B109"/>
    <mergeCell ref="A110:B1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612E9-EA0A-413B-BC1E-6DF48B62B94B}">
  <dimension ref="A1:F148"/>
  <sheetViews>
    <sheetView showGridLines="0" workbookViewId="0"/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23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5pA5Udnsy+8vLVB/3NMbf1x03/7zUm6iCWnqM97krf2ddh56pmFbM7imHFyeCVijPCup0jx1mQyMR2xzQF66fQ==" saltValue="mUbBBEYvTikaPRiYVnDyqQ==" spinCount="100000" sheet="1" objects="1" scenarios="1"/>
  <mergeCells count="14">
    <mergeCell ref="A110:B110"/>
    <mergeCell ref="A111:B111"/>
    <mergeCell ref="A114:D114"/>
    <mergeCell ref="A81:D81"/>
    <mergeCell ref="A84:E84"/>
    <mergeCell ref="A86:A87"/>
    <mergeCell ref="B86:B87"/>
    <mergeCell ref="C86:C87"/>
    <mergeCell ref="D86:D87"/>
    <mergeCell ref="B3:C3"/>
    <mergeCell ref="A37:E37"/>
    <mergeCell ref="B40:D40"/>
    <mergeCell ref="A80:B80"/>
    <mergeCell ref="A109:B10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352E-9BF9-483E-97DE-C5469D63A40E}">
  <dimension ref="A1:F148"/>
  <sheetViews>
    <sheetView showGridLines="0" workbookViewId="0">
      <selection activeCell="D4" sqref="D4"/>
    </sheetView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24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v8kWDZ9lNUJ9gJ7QdJzfgogV0PpuCgJmYtCw8W0iiFQOMetg4ASZpCFrprq8+Rds0mzF3z9WBR66r6l0Z6Lqpw==" saltValue="ueKrS5p91socBGaz1T+rig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E19F-571F-42F2-AEBF-64B585A98CEA}">
  <dimension ref="A1:F148"/>
  <sheetViews>
    <sheetView showGridLines="0" workbookViewId="0"/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44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wop+sVL3gsbWe2YmTBc6V7SB3HPFezodHmzoRLZjTbd/FprVnxZnQXWaubUwJfOuj9+D6USAV+zvfCXisM9hYA==" saltValue="ixWq1Y2KfWN+lRm0Ij6MtQ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14B8-A044-4ADE-AF24-C5D052BC4906}">
  <dimension ref="A1:F148"/>
  <sheetViews>
    <sheetView showGridLines="0" workbookViewId="0"/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45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rmA618pfgF/jODRA0k2dgTOsOIKJgNB9huXagx+LTVFoMj49LjSiHHytsYn6tPTR1uWX7GYw8qiJ5iV8W/RsYg==" saltValue="N3oz1gigoWhyQjSmY4U8GA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EFBE-8F1F-464D-99A7-CA9A258441A0}">
  <dimension ref="A1:F148"/>
  <sheetViews>
    <sheetView showGridLines="0" workbookViewId="0"/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46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lJMkJ9D7KG+74Nss7muw/NS7FvKf3K8AjqQovXUoZhMQeot/B6z6rhVsWesXMU9hV7fOhqmcziCTTQ2pfcoaWg==" saltValue="j/ywr4oVAiuU5lh/y2kt8Q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3A9FB-8380-4B78-AD9F-3B2A6D66856D}">
  <dimension ref="A1:F148"/>
  <sheetViews>
    <sheetView showGridLines="0" workbookViewId="0"/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47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3u91qg9xGsUlWjBs5bY918c0CkUyBbLf3gv4f1HOpOxPaZesfzezLrhkO3N2TtudoxpApmV4LL1hhoqurM3Mtw==" saltValue="ekKQybFVws5R60Dinq3m4w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7D5AC-6431-4D26-8FDD-6291ED69B6BE}">
  <dimension ref="A1:F148"/>
  <sheetViews>
    <sheetView showGridLines="0" workbookViewId="0"/>
  </sheetViews>
  <sheetFormatPr defaultColWidth="8.7109375" defaultRowHeight="15" x14ac:dyDescent="0.25"/>
  <cols>
    <col min="1" max="1" width="8.7109375" style="4"/>
    <col min="2" max="2" width="31.7109375" style="4" customWidth="1"/>
    <col min="3" max="3" width="23.42578125" style="4" customWidth="1"/>
    <col min="4" max="4" width="21.7109375" style="4" customWidth="1"/>
    <col min="5" max="5" width="16.28515625" style="9" customWidth="1"/>
    <col min="6" max="6" width="12.28515625" style="4" customWidth="1"/>
    <col min="7" max="7" width="15.85546875" style="4" customWidth="1"/>
    <col min="8" max="16384" width="8.7109375" style="4"/>
  </cols>
  <sheetData>
    <row r="1" spans="1:6" ht="21" x14ac:dyDescent="0.25">
      <c r="A1" s="62" t="s">
        <v>38</v>
      </c>
      <c r="B1" s="62"/>
      <c r="C1" s="62"/>
      <c r="D1" s="62" t="s">
        <v>48</v>
      </c>
      <c r="E1" s="62"/>
      <c r="F1" s="62"/>
    </row>
    <row r="3" spans="1:6" ht="18.75" x14ac:dyDescent="0.3">
      <c r="B3" s="105" t="s">
        <v>39</v>
      </c>
      <c r="C3" s="105"/>
    </row>
    <row r="4" spans="1:6" ht="15.75" thickBot="1" x14ac:dyDescent="0.3"/>
    <row r="5" spans="1:6" ht="16.5" thickBot="1" x14ac:dyDescent="0.3">
      <c r="B5" s="24" t="s">
        <v>2</v>
      </c>
      <c r="C5" s="25" t="s">
        <v>0</v>
      </c>
    </row>
    <row r="6" spans="1:6" ht="16.5" thickBot="1" x14ac:dyDescent="0.3">
      <c r="B6" s="5" t="s">
        <v>3</v>
      </c>
      <c r="C6" s="6"/>
    </row>
    <row r="7" spans="1:6" ht="16.5" thickBot="1" x14ac:dyDescent="0.3">
      <c r="B7" s="5" t="s">
        <v>4</v>
      </c>
      <c r="C7" s="6"/>
    </row>
    <row r="8" spans="1:6" ht="16.5" thickBot="1" x14ac:dyDescent="0.3">
      <c r="B8" s="5" t="s">
        <v>7</v>
      </c>
      <c r="C8" s="6"/>
    </row>
    <row r="9" spans="1:6" ht="16.5" thickBot="1" x14ac:dyDescent="0.3">
      <c r="B9" s="5" t="s">
        <v>25</v>
      </c>
      <c r="C9" s="6"/>
    </row>
    <row r="10" spans="1:6" ht="16.5" thickBot="1" x14ac:dyDescent="0.3">
      <c r="B10" s="5" t="s">
        <v>5</v>
      </c>
      <c r="C10" s="6"/>
    </row>
    <row r="11" spans="1:6" ht="16.5" thickBot="1" x14ac:dyDescent="0.3">
      <c r="B11" s="5" t="s">
        <v>6</v>
      </c>
      <c r="C11" s="6"/>
    </row>
    <row r="12" spans="1:6" ht="16.5" thickBot="1" x14ac:dyDescent="0.3">
      <c r="B12" s="5" t="s">
        <v>8</v>
      </c>
      <c r="C12" s="6"/>
    </row>
    <row r="13" spans="1:6" ht="16.5" thickBot="1" x14ac:dyDescent="0.3">
      <c r="B13" s="5" t="s">
        <v>9</v>
      </c>
      <c r="C13" s="6"/>
    </row>
    <row r="14" spans="1:6" ht="16.5" thickBot="1" x14ac:dyDescent="0.3">
      <c r="B14" s="5" t="s">
        <v>10</v>
      </c>
      <c r="C14" s="6"/>
    </row>
    <row r="15" spans="1:6" ht="16.5" thickBot="1" x14ac:dyDescent="0.3">
      <c r="B15" s="5" t="s">
        <v>11</v>
      </c>
      <c r="C15" s="6"/>
    </row>
    <row r="16" spans="1:6" ht="16.5" thickBot="1" x14ac:dyDescent="0.3">
      <c r="B16" s="5" t="s">
        <v>12</v>
      </c>
      <c r="C16" s="6"/>
    </row>
    <row r="17" spans="2:3" ht="16.5" thickBot="1" x14ac:dyDescent="0.3">
      <c r="B17" s="5" t="s">
        <v>13</v>
      </c>
      <c r="C17" s="6"/>
    </row>
    <row r="18" spans="2:3" ht="16.5" thickBot="1" x14ac:dyDescent="0.3">
      <c r="B18" s="5" t="s">
        <v>14</v>
      </c>
      <c r="C18" s="6"/>
    </row>
    <row r="19" spans="2:3" ht="16.5" thickBot="1" x14ac:dyDescent="0.3">
      <c r="B19" s="5"/>
      <c r="C19" s="6"/>
    </row>
    <row r="20" spans="2:3" ht="16.5" thickBot="1" x14ac:dyDescent="0.3">
      <c r="B20" s="5"/>
      <c r="C20" s="6"/>
    </row>
    <row r="21" spans="2:3" ht="16.5" thickBot="1" x14ac:dyDescent="0.3">
      <c r="B21" s="5"/>
      <c r="C21" s="6"/>
    </row>
    <row r="22" spans="2:3" ht="16.5" thickBot="1" x14ac:dyDescent="0.3">
      <c r="B22" s="5"/>
      <c r="C22" s="6"/>
    </row>
    <row r="23" spans="2:3" ht="16.5" thickBot="1" x14ac:dyDescent="0.3">
      <c r="B23" s="5"/>
      <c r="C23" s="6"/>
    </row>
    <row r="24" spans="2:3" ht="16.5" thickBot="1" x14ac:dyDescent="0.3">
      <c r="B24" s="5"/>
      <c r="C24" s="6"/>
    </row>
    <row r="25" spans="2:3" ht="16.5" thickBot="1" x14ac:dyDescent="0.3">
      <c r="B25" s="5"/>
      <c r="C25" s="6"/>
    </row>
    <row r="26" spans="2:3" ht="16.5" thickBot="1" x14ac:dyDescent="0.3">
      <c r="B26" s="5"/>
      <c r="C26" s="6"/>
    </row>
    <row r="27" spans="2:3" ht="16.5" thickBot="1" x14ac:dyDescent="0.3">
      <c r="B27" s="5"/>
      <c r="C27" s="6"/>
    </row>
    <row r="28" spans="2:3" ht="16.5" thickBot="1" x14ac:dyDescent="0.3">
      <c r="B28" s="5"/>
      <c r="C28" s="6"/>
    </row>
    <row r="29" spans="2:3" ht="16.5" thickBot="1" x14ac:dyDescent="0.3">
      <c r="B29" s="5"/>
      <c r="C29" s="6"/>
    </row>
    <row r="30" spans="2:3" ht="16.5" thickBot="1" x14ac:dyDescent="0.3">
      <c r="B30" s="5"/>
      <c r="C30" s="6"/>
    </row>
    <row r="31" spans="2:3" ht="16.5" thickBot="1" x14ac:dyDescent="0.3">
      <c r="B31" s="5"/>
      <c r="C31" s="6"/>
    </row>
    <row r="32" spans="2:3" ht="16.5" thickBot="1" x14ac:dyDescent="0.3">
      <c r="B32" s="5"/>
      <c r="C32" s="6"/>
    </row>
    <row r="33" spans="1:5" ht="16.5" thickBot="1" x14ac:dyDescent="0.3">
      <c r="B33" s="5"/>
      <c r="C33" s="6"/>
    </row>
    <row r="34" spans="1:5" ht="16.5" thickBot="1" x14ac:dyDescent="0.3">
      <c r="B34" s="12" t="s">
        <v>1</v>
      </c>
      <c r="C34" s="13">
        <f>SUM(C6:C33)</f>
        <v>0</v>
      </c>
    </row>
    <row r="37" spans="1:5" ht="18.75" x14ac:dyDescent="0.25">
      <c r="A37" s="113" t="s">
        <v>40</v>
      </c>
      <c r="B37" s="113"/>
      <c r="C37" s="113"/>
      <c r="D37" s="113"/>
      <c r="E37" s="113"/>
    </row>
    <row r="38" spans="1:5" ht="15.75" thickBot="1" x14ac:dyDescent="0.3"/>
    <row r="39" spans="1:5" ht="16.5" thickBot="1" x14ac:dyDescent="0.3">
      <c r="A39" s="21" t="s">
        <v>15</v>
      </c>
      <c r="B39" s="22" t="s">
        <v>16</v>
      </c>
      <c r="C39" s="22" t="s">
        <v>17</v>
      </c>
      <c r="D39" s="22" t="s">
        <v>18</v>
      </c>
      <c r="E39" s="22" t="s">
        <v>19</v>
      </c>
    </row>
    <row r="40" spans="1:5" ht="28.5" customHeight="1" thickBot="1" x14ac:dyDescent="0.3">
      <c r="A40" s="23">
        <v>1</v>
      </c>
      <c r="B40" s="114" t="s">
        <v>20</v>
      </c>
      <c r="C40" s="115"/>
      <c r="D40" s="116"/>
      <c r="E40" s="11"/>
    </row>
    <row r="41" spans="1:5" ht="16.5" thickBot="1" x14ac:dyDescent="0.3">
      <c r="A41" s="7"/>
      <c r="B41" s="8"/>
      <c r="C41" s="10"/>
      <c r="D41" s="10"/>
      <c r="E41" s="14">
        <f>E40+C41-D41</f>
        <v>0</v>
      </c>
    </row>
    <row r="42" spans="1:5" ht="16.5" thickBot="1" x14ac:dyDescent="0.3">
      <c r="A42" s="7"/>
      <c r="B42" s="8"/>
      <c r="C42" s="10"/>
      <c r="D42" s="10"/>
      <c r="E42" s="14">
        <f>E41+C42-D42</f>
        <v>0</v>
      </c>
    </row>
    <row r="43" spans="1:5" ht="16.5" thickBot="1" x14ac:dyDescent="0.3">
      <c r="A43" s="7"/>
      <c r="B43" s="8"/>
      <c r="C43" s="10"/>
      <c r="D43" s="10"/>
      <c r="E43" s="14">
        <f t="shared" ref="E43:E79" si="0">E42+C43-D43</f>
        <v>0</v>
      </c>
    </row>
    <row r="44" spans="1:5" ht="16.5" thickBot="1" x14ac:dyDescent="0.3">
      <c r="A44" s="7"/>
      <c r="B44" s="8"/>
      <c r="C44" s="10"/>
      <c r="D44" s="10"/>
      <c r="E44" s="14">
        <f t="shared" si="0"/>
        <v>0</v>
      </c>
    </row>
    <row r="45" spans="1:5" ht="16.5" thickBot="1" x14ac:dyDescent="0.3">
      <c r="A45" s="7"/>
      <c r="B45" s="8"/>
      <c r="C45" s="10"/>
      <c r="D45" s="10"/>
      <c r="E45" s="14">
        <f t="shared" si="0"/>
        <v>0</v>
      </c>
    </row>
    <row r="46" spans="1:5" ht="16.5" thickBot="1" x14ac:dyDescent="0.3">
      <c r="A46" s="7"/>
      <c r="B46" s="8"/>
      <c r="C46" s="10"/>
      <c r="D46" s="10"/>
      <c r="E46" s="14">
        <f t="shared" si="0"/>
        <v>0</v>
      </c>
    </row>
    <row r="47" spans="1:5" ht="16.5" thickBot="1" x14ac:dyDescent="0.3">
      <c r="A47" s="7"/>
      <c r="B47" s="8"/>
      <c r="C47" s="10"/>
      <c r="D47" s="10"/>
      <c r="E47" s="14">
        <f t="shared" si="0"/>
        <v>0</v>
      </c>
    </row>
    <row r="48" spans="1:5" ht="16.5" thickBot="1" x14ac:dyDescent="0.3">
      <c r="A48" s="7"/>
      <c r="B48" s="8"/>
      <c r="C48" s="10"/>
      <c r="D48" s="10"/>
      <c r="E48" s="14">
        <f t="shared" si="0"/>
        <v>0</v>
      </c>
    </row>
    <row r="49" spans="1:5" ht="16.5" thickBot="1" x14ac:dyDescent="0.3">
      <c r="A49" s="7"/>
      <c r="B49" s="8"/>
      <c r="C49" s="10"/>
      <c r="D49" s="10"/>
      <c r="E49" s="14">
        <f t="shared" si="0"/>
        <v>0</v>
      </c>
    </row>
    <row r="50" spans="1:5" ht="16.5" thickBot="1" x14ac:dyDescent="0.3">
      <c r="A50" s="7"/>
      <c r="B50" s="8"/>
      <c r="C50" s="10"/>
      <c r="D50" s="10"/>
      <c r="E50" s="14">
        <f t="shared" si="0"/>
        <v>0</v>
      </c>
    </row>
    <row r="51" spans="1:5" ht="16.5" thickBot="1" x14ac:dyDescent="0.3">
      <c r="A51" s="7"/>
      <c r="B51" s="8"/>
      <c r="C51" s="10"/>
      <c r="D51" s="10"/>
      <c r="E51" s="14">
        <f t="shared" si="0"/>
        <v>0</v>
      </c>
    </row>
    <row r="52" spans="1:5" ht="16.5" thickBot="1" x14ac:dyDescent="0.3">
      <c r="A52" s="7"/>
      <c r="B52" s="8"/>
      <c r="C52" s="10"/>
      <c r="D52" s="10"/>
      <c r="E52" s="14">
        <f t="shared" si="0"/>
        <v>0</v>
      </c>
    </row>
    <row r="53" spans="1:5" ht="16.5" thickBot="1" x14ac:dyDescent="0.3">
      <c r="A53" s="7"/>
      <c r="B53" s="8"/>
      <c r="C53" s="10"/>
      <c r="D53" s="10"/>
      <c r="E53" s="14">
        <f t="shared" si="0"/>
        <v>0</v>
      </c>
    </row>
    <row r="54" spans="1:5" ht="16.5" thickBot="1" x14ac:dyDescent="0.3">
      <c r="A54" s="7"/>
      <c r="B54" s="8"/>
      <c r="C54" s="10"/>
      <c r="D54" s="10"/>
      <c r="E54" s="14">
        <f t="shared" si="0"/>
        <v>0</v>
      </c>
    </row>
    <row r="55" spans="1:5" ht="16.5" thickBot="1" x14ac:dyDescent="0.3">
      <c r="A55" s="7"/>
      <c r="B55" s="8"/>
      <c r="C55" s="10"/>
      <c r="D55" s="10"/>
      <c r="E55" s="14">
        <f t="shared" si="0"/>
        <v>0</v>
      </c>
    </row>
    <row r="56" spans="1:5" ht="16.5" thickBot="1" x14ac:dyDescent="0.3">
      <c r="A56" s="7"/>
      <c r="B56" s="8"/>
      <c r="C56" s="10"/>
      <c r="D56" s="10"/>
      <c r="E56" s="14">
        <f t="shared" si="0"/>
        <v>0</v>
      </c>
    </row>
    <row r="57" spans="1:5" ht="16.5" thickBot="1" x14ac:dyDescent="0.3">
      <c r="A57" s="7"/>
      <c r="B57" s="8"/>
      <c r="C57" s="10"/>
      <c r="D57" s="10"/>
      <c r="E57" s="14">
        <f t="shared" si="0"/>
        <v>0</v>
      </c>
    </row>
    <row r="58" spans="1:5" ht="16.5" thickBot="1" x14ac:dyDescent="0.3">
      <c r="A58" s="7"/>
      <c r="B58" s="8"/>
      <c r="C58" s="10"/>
      <c r="D58" s="10"/>
      <c r="E58" s="14">
        <f t="shared" si="0"/>
        <v>0</v>
      </c>
    </row>
    <row r="59" spans="1:5" ht="16.5" thickBot="1" x14ac:dyDescent="0.3">
      <c r="A59" s="7"/>
      <c r="B59" s="8"/>
      <c r="C59" s="10"/>
      <c r="D59" s="10"/>
      <c r="E59" s="14">
        <f t="shared" si="0"/>
        <v>0</v>
      </c>
    </row>
    <row r="60" spans="1:5" ht="16.5" thickBot="1" x14ac:dyDescent="0.3">
      <c r="A60" s="7"/>
      <c r="B60" s="8"/>
      <c r="C60" s="10"/>
      <c r="D60" s="10"/>
      <c r="E60" s="14">
        <f t="shared" si="0"/>
        <v>0</v>
      </c>
    </row>
    <row r="61" spans="1:5" ht="16.5" thickBot="1" x14ac:dyDescent="0.3">
      <c r="A61" s="7"/>
      <c r="B61" s="8"/>
      <c r="C61" s="10"/>
      <c r="D61" s="10"/>
      <c r="E61" s="14">
        <f t="shared" si="0"/>
        <v>0</v>
      </c>
    </row>
    <row r="62" spans="1:5" ht="16.5" thickBot="1" x14ac:dyDescent="0.3">
      <c r="A62" s="7"/>
      <c r="B62" s="8"/>
      <c r="C62" s="10"/>
      <c r="D62" s="10"/>
      <c r="E62" s="14">
        <f t="shared" si="0"/>
        <v>0</v>
      </c>
    </row>
    <row r="63" spans="1:5" ht="16.5" thickBot="1" x14ac:dyDescent="0.3">
      <c r="A63" s="7"/>
      <c r="B63" s="8"/>
      <c r="C63" s="10"/>
      <c r="D63" s="10"/>
      <c r="E63" s="14">
        <f t="shared" si="0"/>
        <v>0</v>
      </c>
    </row>
    <row r="64" spans="1:5" ht="16.5" thickBot="1" x14ac:dyDescent="0.3">
      <c r="A64" s="7"/>
      <c r="B64" s="8"/>
      <c r="C64" s="10"/>
      <c r="D64" s="10"/>
      <c r="E64" s="14">
        <f t="shared" si="0"/>
        <v>0</v>
      </c>
    </row>
    <row r="65" spans="1:5" ht="16.5" thickBot="1" x14ac:dyDescent="0.3">
      <c r="A65" s="7"/>
      <c r="B65" s="8"/>
      <c r="C65" s="10"/>
      <c r="D65" s="10"/>
      <c r="E65" s="14">
        <f t="shared" si="0"/>
        <v>0</v>
      </c>
    </row>
    <row r="66" spans="1:5" ht="16.5" thickBot="1" x14ac:dyDescent="0.3">
      <c r="A66" s="7"/>
      <c r="B66" s="8"/>
      <c r="C66" s="10"/>
      <c r="D66" s="10"/>
      <c r="E66" s="14">
        <f t="shared" si="0"/>
        <v>0</v>
      </c>
    </row>
    <row r="67" spans="1:5" ht="16.5" thickBot="1" x14ac:dyDescent="0.3">
      <c r="A67" s="7"/>
      <c r="B67" s="8"/>
      <c r="C67" s="10"/>
      <c r="D67" s="10"/>
      <c r="E67" s="14">
        <f t="shared" si="0"/>
        <v>0</v>
      </c>
    </row>
    <row r="68" spans="1:5" ht="16.5" thickBot="1" x14ac:dyDescent="0.3">
      <c r="A68" s="7"/>
      <c r="B68" s="8"/>
      <c r="C68" s="10"/>
      <c r="D68" s="10"/>
      <c r="E68" s="14">
        <f t="shared" si="0"/>
        <v>0</v>
      </c>
    </row>
    <row r="69" spans="1:5" ht="16.5" thickBot="1" x14ac:dyDescent="0.3">
      <c r="A69" s="7"/>
      <c r="B69" s="8"/>
      <c r="C69" s="10"/>
      <c r="D69" s="10"/>
      <c r="E69" s="14">
        <f t="shared" si="0"/>
        <v>0</v>
      </c>
    </row>
    <row r="70" spans="1:5" ht="16.5" thickBot="1" x14ac:dyDescent="0.3">
      <c r="A70" s="7"/>
      <c r="B70" s="8"/>
      <c r="C70" s="10"/>
      <c r="D70" s="10"/>
      <c r="E70" s="14">
        <f t="shared" si="0"/>
        <v>0</v>
      </c>
    </row>
    <row r="71" spans="1:5" ht="16.5" thickBot="1" x14ac:dyDescent="0.3">
      <c r="A71" s="7"/>
      <c r="B71" s="8"/>
      <c r="C71" s="10"/>
      <c r="D71" s="10"/>
      <c r="E71" s="14">
        <f t="shared" si="0"/>
        <v>0</v>
      </c>
    </row>
    <row r="72" spans="1:5" ht="16.5" thickBot="1" x14ac:dyDescent="0.3">
      <c r="A72" s="7"/>
      <c r="B72" s="8"/>
      <c r="C72" s="10"/>
      <c r="D72" s="10"/>
      <c r="E72" s="14">
        <f t="shared" si="0"/>
        <v>0</v>
      </c>
    </row>
    <row r="73" spans="1:5" ht="16.5" thickBot="1" x14ac:dyDescent="0.3">
      <c r="A73" s="7"/>
      <c r="B73" s="8"/>
      <c r="C73" s="10"/>
      <c r="D73" s="10"/>
      <c r="E73" s="14">
        <f t="shared" si="0"/>
        <v>0</v>
      </c>
    </row>
    <row r="74" spans="1:5" ht="16.5" thickBot="1" x14ac:dyDescent="0.3">
      <c r="A74" s="7"/>
      <c r="B74" s="8"/>
      <c r="C74" s="10"/>
      <c r="D74" s="10"/>
      <c r="E74" s="14">
        <f t="shared" si="0"/>
        <v>0</v>
      </c>
    </row>
    <row r="75" spans="1:5" ht="16.5" thickBot="1" x14ac:dyDescent="0.3">
      <c r="A75" s="7"/>
      <c r="B75" s="8"/>
      <c r="C75" s="10"/>
      <c r="D75" s="10"/>
      <c r="E75" s="14">
        <f t="shared" si="0"/>
        <v>0</v>
      </c>
    </row>
    <row r="76" spans="1:5" ht="16.5" thickBot="1" x14ac:dyDescent="0.3">
      <c r="A76" s="7"/>
      <c r="B76" s="8"/>
      <c r="C76" s="10"/>
      <c r="D76" s="10"/>
      <c r="E76" s="14">
        <f t="shared" si="0"/>
        <v>0</v>
      </c>
    </row>
    <row r="77" spans="1:5" ht="16.5" thickBot="1" x14ac:dyDescent="0.3">
      <c r="A77" s="7"/>
      <c r="B77" s="8"/>
      <c r="C77" s="10"/>
      <c r="D77" s="10"/>
      <c r="E77" s="14">
        <f t="shared" si="0"/>
        <v>0</v>
      </c>
    </row>
    <row r="78" spans="1:5" ht="16.5" thickBot="1" x14ac:dyDescent="0.3">
      <c r="A78" s="7"/>
      <c r="B78" s="8"/>
      <c r="C78" s="10"/>
      <c r="D78" s="10"/>
      <c r="E78" s="14">
        <f t="shared" si="0"/>
        <v>0</v>
      </c>
    </row>
    <row r="79" spans="1:5" ht="16.5" thickBot="1" x14ac:dyDescent="0.3">
      <c r="A79" s="7"/>
      <c r="B79" s="8"/>
      <c r="C79" s="10"/>
      <c r="D79" s="10"/>
      <c r="E79" s="14">
        <f t="shared" si="0"/>
        <v>0</v>
      </c>
    </row>
    <row r="80" spans="1:5" ht="16.5" thickBot="1" x14ac:dyDescent="0.3">
      <c r="A80" s="110" t="s">
        <v>1</v>
      </c>
      <c r="B80" s="112"/>
      <c r="C80" s="14">
        <f>SUM(C41:C79)</f>
        <v>0</v>
      </c>
      <c r="D80" s="14">
        <f>SUM(D41:D79)</f>
        <v>0</v>
      </c>
      <c r="E80" s="14">
        <f>E40+C80-D80</f>
        <v>0</v>
      </c>
    </row>
    <row r="81" spans="1:6" ht="20.100000000000001" customHeight="1" thickBot="1" x14ac:dyDescent="0.3">
      <c r="A81" s="110" t="s">
        <v>21</v>
      </c>
      <c r="B81" s="111"/>
      <c r="C81" s="111"/>
      <c r="D81" s="112"/>
      <c r="E81" s="14">
        <f>E80</f>
        <v>0</v>
      </c>
    </row>
    <row r="84" spans="1:6" ht="18.75" x14ac:dyDescent="0.3">
      <c r="A84" s="105" t="s">
        <v>41</v>
      </c>
      <c r="B84" s="105"/>
      <c r="C84" s="105"/>
      <c r="D84" s="105"/>
      <c r="E84" s="105"/>
    </row>
    <row r="85" spans="1:6" ht="15.75" thickBot="1" x14ac:dyDescent="0.3"/>
    <row r="86" spans="1:6" ht="30.6" customHeight="1" x14ac:dyDescent="0.25">
      <c r="A86" s="106" t="s">
        <v>26</v>
      </c>
      <c r="B86" s="106" t="s">
        <v>16</v>
      </c>
      <c r="C86" s="106" t="s">
        <v>27</v>
      </c>
      <c r="D86" s="108" t="s">
        <v>28</v>
      </c>
      <c r="E86" s="26" t="s">
        <v>33</v>
      </c>
      <c r="F86" s="27" t="s">
        <v>35</v>
      </c>
    </row>
    <row r="87" spans="1:6" ht="16.5" thickBot="1" x14ac:dyDescent="0.3">
      <c r="A87" s="107"/>
      <c r="B87" s="107"/>
      <c r="C87" s="107"/>
      <c r="D87" s="109"/>
      <c r="E87" s="28" t="s">
        <v>34</v>
      </c>
      <c r="F87" s="29" t="s">
        <v>36</v>
      </c>
    </row>
    <row r="88" spans="1:6" ht="16.5" thickBot="1" x14ac:dyDescent="0.3">
      <c r="A88" s="7">
        <v>1</v>
      </c>
      <c r="B88" s="8"/>
      <c r="C88" s="10"/>
      <c r="D88" s="10"/>
      <c r="E88" s="20"/>
      <c r="F88" s="19"/>
    </row>
    <row r="89" spans="1:6" ht="16.5" thickBot="1" x14ac:dyDescent="0.3">
      <c r="A89" s="7"/>
      <c r="B89" s="8"/>
      <c r="C89" s="10"/>
      <c r="D89" s="10"/>
      <c r="E89" s="20"/>
      <c r="F89" s="19"/>
    </row>
    <row r="90" spans="1:6" ht="16.5" thickBot="1" x14ac:dyDescent="0.3">
      <c r="A90" s="7"/>
      <c r="B90" s="8"/>
      <c r="C90" s="10"/>
      <c r="D90" s="10"/>
      <c r="E90" s="20"/>
      <c r="F90" s="19"/>
    </row>
    <row r="91" spans="1:6" ht="16.5" thickBot="1" x14ac:dyDescent="0.3">
      <c r="A91" s="7"/>
      <c r="B91" s="8"/>
      <c r="C91" s="10"/>
      <c r="D91" s="10"/>
      <c r="E91" s="20"/>
      <c r="F91" s="19"/>
    </row>
    <row r="92" spans="1:6" ht="16.5" thickBot="1" x14ac:dyDescent="0.3">
      <c r="A92" s="7"/>
      <c r="B92" s="8"/>
      <c r="C92" s="10"/>
      <c r="D92" s="10"/>
      <c r="E92" s="20"/>
      <c r="F92" s="19"/>
    </row>
    <row r="93" spans="1:6" ht="16.5" thickBot="1" x14ac:dyDescent="0.3">
      <c r="A93" s="7"/>
      <c r="B93" s="8"/>
      <c r="C93" s="10"/>
      <c r="D93" s="10"/>
      <c r="E93" s="20"/>
      <c r="F93" s="19"/>
    </row>
    <row r="94" spans="1:6" ht="16.5" thickBot="1" x14ac:dyDescent="0.3">
      <c r="A94" s="7"/>
      <c r="B94" s="8"/>
      <c r="C94" s="10"/>
      <c r="D94" s="10"/>
      <c r="E94" s="20"/>
      <c r="F94" s="19"/>
    </row>
    <row r="95" spans="1:6" ht="16.5" thickBot="1" x14ac:dyDescent="0.3">
      <c r="A95" s="7"/>
      <c r="B95" s="8"/>
      <c r="C95" s="10"/>
      <c r="D95" s="10"/>
      <c r="E95" s="20"/>
      <c r="F95" s="19"/>
    </row>
    <row r="96" spans="1:6" ht="16.5" thickBot="1" x14ac:dyDescent="0.3">
      <c r="A96" s="7"/>
      <c r="B96" s="8"/>
      <c r="C96" s="10"/>
      <c r="D96" s="10"/>
      <c r="E96" s="20"/>
      <c r="F96" s="19"/>
    </row>
    <row r="97" spans="1:6" ht="16.5" thickBot="1" x14ac:dyDescent="0.3">
      <c r="A97" s="7"/>
      <c r="B97" s="8"/>
      <c r="C97" s="10"/>
      <c r="D97" s="10"/>
      <c r="E97" s="20"/>
      <c r="F97" s="19"/>
    </row>
    <row r="98" spans="1:6" ht="16.5" thickBot="1" x14ac:dyDescent="0.3">
      <c r="A98" s="7"/>
      <c r="B98" s="8"/>
      <c r="C98" s="10"/>
      <c r="D98" s="10"/>
      <c r="E98" s="20"/>
      <c r="F98" s="19"/>
    </row>
    <row r="99" spans="1:6" ht="16.5" thickBot="1" x14ac:dyDescent="0.3">
      <c r="A99" s="7"/>
      <c r="B99" s="8"/>
      <c r="C99" s="10"/>
      <c r="D99" s="10"/>
      <c r="E99" s="20"/>
      <c r="F99" s="19"/>
    </row>
    <row r="100" spans="1:6" ht="16.5" thickBot="1" x14ac:dyDescent="0.3">
      <c r="A100" s="7"/>
      <c r="B100" s="8"/>
      <c r="C100" s="10"/>
      <c r="D100" s="10"/>
      <c r="E100" s="20"/>
      <c r="F100" s="19"/>
    </row>
    <row r="101" spans="1:6" ht="16.5" thickBot="1" x14ac:dyDescent="0.3">
      <c r="A101" s="7"/>
      <c r="B101" s="8"/>
      <c r="C101" s="10"/>
      <c r="D101" s="10"/>
      <c r="E101" s="20"/>
      <c r="F101" s="19"/>
    </row>
    <row r="102" spans="1:6" ht="16.5" thickBot="1" x14ac:dyDescent="0.3">
      <c r="A102" s="7"/>
      <c r="B102" s="8"/>
      <c r="C102" s="10"/>
      <c r="D102" s="10"/>
      <c r="E102" s="20"/>
      <c r="F102" s="19"/>
    </row>
    <row r="103" spans="1:6" ht="16.5" thickBot="1" x14ac:dyDescent="0.3">
      <c r="A103" s="7"/>
      <c r="B103" s="8"/>
      <c r="C103" s="10"/>
      <c r="D103" s="10"/>
      <c r="E103" s="20"/>
      <c r="F103" s="19"/>
    </row>
    <row r="104" spans="1:6" ht="16.5" thickBot="1" x14ac:dyDescent="0.3">
      <c r="A104" s="7"/>
      <c r="B104" s="8"/>
      <c r="C104" s="10"/>
      <c r="D104" s="10"/>
      <c r="E104" s="20"/>
      <c r="F104" s="19"/>
    </row>
    <row r="105" spans="1:6" ht="16.5" thickBot="1" x14ac:dyDescent="0.3">
      <c r="A105" s="7"/>
      <c r="B105" s="8"/>
      <c r="C105" s="10"/>
      <c r="D105" s="10"/>
      <c r="E105" s="20"/>
      <c r="F105" s="19"/>
    </row>
    <row r="106" spans="1:6" ht="16.5" thickBot="1" x14ac:dyDescent="0.3">
      <c r="A106" s="7"/>
      <c r="B106" s="8"/>
      <c r="C106" s="10"/>
      <c r="D106" s="10"/>
      <c r="E106" s="20"/>
      <c r="F106" s="19"/>
    </row>
    <row r="107" spans="1:6" ht="16.5" thickBot="1" x14ac:dyDescent="0.3">
      <c r="A107" s="7"/>
      <c r="B107" s="8"/>
      <c r="C107" s="10"/>
      <c r="D107" s="10"/>
      <c r="E107" s="20"/>
      <c r="F107" s="19"/>
    </row>
    <row r="108" spans="1:6" ht="16.5" thickBot="1" x14ac:dyDescent="0.3">
      <c r="A108" s="7"/>
      <c r="B108" s="8"/>
      <c r="C108" s="10"/>
      <c r="D108" s="10"/>
      <c r="E108" s="20"/>
      <c r="F108" s="19"/>
    </row>
    <row r="109" spans="1:6" ht="16.5" thickBot="1" x14ac:dyDescent="0.3">
      <c r="A109" s="103" t="s">
        <v>1</v>
      </c>
      <c r="B109" s="104"/>
      <c r="C109" s="16">
        <f>SUM(C88:C108)</f>
        <v>0</v>
      </c>
      <c r="D109" s="16">
        <f>SUM(D88:D108)</f>
        <v>0</v>
      </c>
      <c r="E109" s="4"/>
    </row>
    <row r="110" spans="1:6" ht="41.45" customHeight="1" thickBot="1" x14ac:dyDescent="0.3">
      <c r="A110" s="103" t="s">
        <v>37</v>
      </c>
      <c r="B110" s="104"/>
      <c r="C110" s="16">
        <f>SUMIF(E88:E108,"R",C88:C108)</f>
        <v>0</v>
      </c>
      <c r="D110" s="16">
        <f>SUMIF(E88:E108,"P",D88:D108)</f>
        <v>0</v>
      </c>
      <c r="E110" s="4"/>
    </row>
    <row r="111" spans="1:6" ht="28.5" customHeight="1" thickBot="1" x14ac:dyDescent="0.3">
      <c r="A111" s="103" t="s">
        <v>29</v>
      </c>
      <c r="B111" s="104"/>
      <c r="C111" s="18">
        <f>C109-C110</f>
        <v>0</v>
      </c>
      <c r="D111" s="18">
        <f>D109-D110</f>
        <v>0</v>
      </c>
      <c r="E111" s="4"/>
    </row>
    <row r="114" spans="1:4" ht="18.75" x14ac:dyDescent="0.3">
      <c r="A114" s="105" t="s">
        <v>42</v>
      </c>
      <c r="B114" s="105"/>
      <c r="C114" s="105"/>
      <c r="D114" s="105"/>
    </row>
    <row r="115" spans="1:4" ht="15.75" thickBot="1" x14ac:dyDescent="0.3"/>
    <row r="116" spans="1:4" ht="16.5" thickBot="1" x14ac:dyDescent="0.3">
      <c r="A116" s="30" t="s">
        <v>15</v>
      </c>
      <c r="B116" s="31" t="s">
        <v>30</v>
      </c>
      <c r="C116" s="31" t="s">
        <v>31</v>
      </c>
      <c r="D116" s="31" t="s">
        <v>32</v>
      </c>
    </row>
    <row r="117" spans="1:4" ht="16.5" thickBot="1" x14ac:dyDescent="0.3">
      <c r="A117" s="32">
        <v>1</v>
      </c>
      <c r="B117" s="10"/>
      <c r="C117" s="10"/>
      <c r="D117" s="15">
        <f>B117+C117</f>
        <v>0</v>
      </c>
    </row>
    <row r="118" spans="1:4" ht="16.5" thickBot="1" x14ac:dyDescent="0.3">
      <c r="A118" s="32">
        <v>2</v>
      </c>
      <c r="B118" s="10"/>
      <c r="C118" s="10"/>
      <c r="D118" s="15">
        <f t="shared" ref="D118:D147" si="1">B118+C118</f>
        <v>0</v>
      </c>
    </row>
    <row r="119" spans="1:4" ht="16.5" thickBot="1" x14ac:dyDescent="0.3">
      <c r="A119" s="32">
        <v>3</v>
      </c>
      <c r="B119" s="10"/>
      <c r="C119" s="10"/>
      <c r="D119" s="15">
        <f t="shared" si="1"/>
        <v>0</v>
      </c>
    </row>
    <row r="120" spans="1:4" ht="16.5" thickBot="1" x14ac:dyDescent="0.3">
      <c r="A120" s="32">
        <v>4</v>
      </c>
      <c r="B120" s="10"/>
      <c r="C120" s="10"/>
      <c r="D120" s="15">
        <f t="shared" si="1"/>
        <v>0</v>
      </c>
    </row>
    <row r="121" spans="1:4" ht="16.5" thickBot="1" x14ac:dyDescent="0.3">
      <c r="A121" s="32">
        <v>5</v>
      </c>
      <c r="B121" s="10"/>
      <c r="C121" s="10"/>
      <c r="D121" s="15">
        <f t="shared" si="1"/>
        <v>0</v>
      </c>
    </row>
    <row r="122" spans="1:4" ht="16.5" thickBot="1" x14ac:dyDescent="0.3">
      <c r="A122" s="32">
        <v>6</v>
      </c>
      <c r="B122" s="10"/>
      <c r="C122" s="10"/>
      <c r="D122" s="15">
        <f t="shared" si="1"/>
        <v>0</v>
      </c>
    </row>
    <row r="123" spans="1:4" ht="16.5" thickBot="1" x14ac:dyDescent="0.3">
      <c r="A123" s="32">
        <v>7</v>
      </c>
      <c r="B123" s="10"/>
      <c r="C123" s="10"/>
      <c r="D123" s="15">
        <f t="shared" si="1"/>
        <v>0</v>
      </c>
    </row>
    <row r="124" spans="1:4" ht="16.5" thickBot="1" x14ac:dyDescent="0.3">
      <c r="A124" s="32">
        <v>8</v>
      </c>
      <c r="B124" s="10"/>
      <c r="C124" s="10"/>
      <c r="D124" s="15">
        <f t="shared" si="1"/>
        <v>0</v>
      </c>
    </row>
    <row r="125" spans="1:4" ht="16.5" thickBot="1" x14ac:dyDescent="0.3">
      <c r="A125" s="32">
        <v>9</v>
      </c>
      <c r="B125" s="10"/>
      <c r="C125" s="10"/>
      <c r="D125" s="15">
        <f t="shared" si="1"/>
        <v>0</v>
      </c>
    </row>
    <row r="126" spans="1:4" ht="16.5" thickBot="1" x14ac:dyDescent="0.3">
      <c r="A126" s="32">
        <v>10</v>
      </c>
      <c r="B126" s="10"/>
      <c r="C126" s="10"/>
      <c r="D126" s="15">
        <f t="shared" si="1"/>
        <v>0</v>
      </c>
    </row>
    <row r="127" spans="1:4" ht="16.5" thickBot="1" x14ac:dyDescent="0.3">
      <c r="A127" s="32">
        <v>11</v>
      </c>
      <c r="B127" s="10"/>
      <c r="C127" s="10"/>
      <c r="D127" s="15">
        <f t="shared" si="1"/>
        <v>0</v>
      </c>
    </row>
    <row r="128" spans="1:4" ht="16.5" thickBot="1" x14ac:dyDescent="0.3">
      <c r="A128" s="32">
        <v>12</v>
      </c>
      <c r="B128" s="10"/>
      <c r="C128" s="10"/>
      <c r="D128" s="15">
        <f t="shared" si="1"/>
        <v>0</v>
      </c>
    </row>
    <row r="129" spans="1:4" ht="16.5" thickBot="1" x14ac:dyDescent="0.3">
      <c r="A129" s="32">
        <v>13</v>
      </c>
      <c r="B129" s="10"/>
      <c r="C129" s="10"/>
      <c r="D129" s="15">
        <f t="shared" si="1"/>
        <v>0</v>
      </c>
    </row>
    <row r="130" spans="1:4" ht="16.5" thickBot="1" x14ac:dyDescent="0.3">
      <c r="A130" s="32">
        <v>14</v>
      </c>
      <c r="B130" s="10"/>
      <c r="C130" s="10"/>
      <c r="D130" s="15">
        <f t="shared" si="1"/>
        <v>0</v>
      </c>
    </row>
    <row r="131" spans="1:4" ht="16.5" thickBot="1" x14ac:dyDescent="0.3">
      <c r="A131" s="32">
        <v>15</v>
      </c>
      <c r="B131" s="10"/>
      <c r="C131" s="10"/>
      <c r="D131" s="15">
        <f t="shared" si="1"/>
        <v>0</v>
      </c>
    </row>
    <row r="132" spans="1:4" ht="16.5" thickBot="1" x14ac:dyDescent="0.3">
      <c r="A132" s="32">
        <v>16</v>
      </c>
      <c r="B132" s="10"/>
      <c r="C132" s="10"/>
      <c r="D132" s="15">
        <f t="shared" si="1"/>
        <v>0</v>
      </c>
    </row>
    <row r="133" spans="1:4" ht="16.5" thickBot="1" x14ac:dyDescent="0.3">
      <c r="A133" s="32">
        <v>17</v>
      </c>
      <c r="B133" s="10"/>
      <c r="C133" s="10"/>
      <c r="D133" s="15">
        <f t="shared" si="1"/>
        <v>0</v>
      </c>
    </row>
    <row r="134" spans="1:4" ht="16.5" thickBot="1" x14ac:dyDescent="0.3">
      <c r="A134" s="32">
        <v>18</v>
      </c>
      <c r="B134" s="10"/>
      <c r="C134" s="10"/>
      <c r="D134" s="15">
        <f t="shared" si="1"/>
        <v>0</v>
      </c>
    </row>
    <row r="135" spans="1:4" ht="16.5" thickBot="1" x14ac:dyDescent="0.3">
      <c r="A135" s="32">
        <v>19</v>
      </c>
      <c r="B135" s="10"/>
      <c r="C135" s="10"/>
      <c r="D135" s="15">
        <f t="shared" si="1"/>
        <v>0</v>
      </c>
    </row>
    <row r="136" spans="1:4" ht="16.5" thickBot="1" x14ac:dyDescent="0.3">
      <c r="A136" s="32">
        <v>20</v>
      </c>
      <c r="B136" s="10"/>
      <c r="C136" s="10"/>
      <c r="D136" s="15">
        <f t="shared" si="1"/>
        <v>0</v>
      </c>
    </row>
    <row r="137" spans="1:4" ht="16.5" thickBot="1" x14ac:dyDescent="0.3">
      <c r="A137" s="32">
        <v>21</v>
      </c>
      <c r="B137" s="10"/>
      <c r="C137" s="10"/>
      <c r="D137" s="15">
        <f t="shared" si="1"/>
        <v>0</v>
      </c>
    </row>
    <row r="138" spans="1:4" ht="16.5" thickBot="1" x14ac:dyDescent="0.3">
      <c r="A138" s="32">
        <v>22</v>
      </c>
      <c r="B138" s="10"/>
      <c r="C138" s="10"/>
      <c r="D138" s="15">
        <f t="shared" si="1"/>
        <v>0</v>
      </c>
    </row>
    <row r="139" spans="1:4" ht="16.5" thickBot="1" x14ac:dyDescent="0.3">
      <c r="A139" s="32">
        <v>23</v>
      </c>
      <c r="B139" s="10"/>
      <c r="C139" s="10"/>
      <c r="D139" s="15">
        <f t="shared" si="1"/>
        <v>0</v>
      </c>
    </row>
    <row r="140" spans="1:4" ht="16.5" thickBot="1" x14ac:dyDescent="0.3">
      <c r="A140" s="32">
        <v>24</v>
      </c>
      <c r="B140" s="10"/>
      <c r="C140" s="10"/>
      <c r="D140" s="15">
        <f t="shared" si="1"/>
        <v>0</v>
      </c>
    </row>
    <row r="141" spans="1:4" ht="16.5" thickBot="1" x14ac:dyDescent="0.3">
      <c r="A141" s="32">
        <v>25</v>
      </c>
      <c r="B141" s="10"/>
      <c r="C141" s="10"/>
      <c r="D141" s="15">
        <f t="shared" si="1"/>
        <v>0</v>
      </c>
    </row>
    <row r="142" spans="1:4" ht="16.5" thickBot="1" x14ac:dyDescent="0.3">
      <c r="A142" s="32">
        <v>26</v>
      </c>
      <c r="B142" s="10"/>
      <c r="C142" s="10"/>
      <c r="D142" s="15">
        <f t="shared" si="1"/>
        <v>0</v>
      </c>
    </row>
    <row r="143" spans="1:4" ht="16.5" thickBot="1" x14ac:dyDescent="0.3">
      <c r="A143" s="32">
        <v>27</v>
      </c>
      <c r="B143" s="10"/>
      <c r="C143" s="10"/>
      <c r="D143" s="15">
        <f t="shared" si="1"/>
        <v>0</v>
      </c>
    </row>
    <row r="144" spans="1:4" ht="16.5" thickBot="1" x14ac:dyDescent="0.3">
      <c r="A144" s="32">
        <v>28</v>
      </c>
      <c r="B144" s="10"/>
      <c r="C144" s="10"/>
      <c r="D144" s="15">
        <f t="shared" si="1"/>
        <v>0</v>
      </c>
    </row>
    <row r="145" spans="1:4" ht="16.5" thickBot="1" x14ac:dyDescent="0.3">
      <c r="A145" s="32">
        <v>29</v>
      </c>
      <c r="B145" s="10"/>
      <c r="C145" s="10"/>
      <c r="D145" s="15">
        <f t="shared" si="1"/>
        <v>0</v>
      </c>
    </row>
    <row r="146" spans="1:4" ht="16.5" thickBot="1" x14ac:dyDescent="0.3">
      <c r="A146" s="32">
        <v>30</v>
      </c>
      <c r="B146" s="10"/>
      <c r="C146" s="10"/>
      <c r="D146" s="15">
        <f t="shared" si="1"/>
        <v>0</v>
      </c>
    </row>
    <row r="147" spans="1:4" ht="16.5" thickBot="1" x14ac:dyDescent="0.3">
      <c r="A147" s="32">
        <v>31</v>
      </c>
      <c r="B147" s="10"/>
      <c r="C147" s="10"/>
      <c r="D147" s="15">
        <f t="shared" si="1"/>
        <v>0</v>
      </c>
    </row>
    <row r="148" spans="1:4" ht="20.100000000000001" customHeight="1" thickBot="1" x14ac:dyDescent="0.3">
      <c r="A148" s="33" t="s">
        <v>1</v>
      </c>
      <c r="B148" s="17">
        <f>SUM(B117:B147)</f>
        <v>0</v>
      </c>
      <c r="C148" s="17">
        <f>SUM(C117:C147)</f>
        <v>0</v>
      </c>
      <c r="D148" s="17">
        <f>B148+C148</f>
        <v>0</v>
      </c>
    </row>
  </sheetData>
  <sheetProtection algorithmName="SHA-512" hashValue="04A9MCCaWSkbFUSCCI0iK/3mEtyA5ptCg+70ENPIAIHRm4W+v9Yc0tjSGwDVbD+FnsjZEu36C7HX5OZ6I9bXog==" saltValue="+sTqO7uRT0omJOZT3y50wg==" spinCount="100000" sheet="1" objects="1" scenarios="1"/>
  <mergeCells count="14">
    <mergeCell ref="A110:B110"/>
    <mergeCell ref="A111:B111"/>
    <mergeCell ref="A114:D114"/>
    <mergeCell ref="A84:E84"/>
    <mergeCell ref="A86:A87"/>
    <mergeCell ref="B86:B87"/>
    <mergeCell ref="C86:C87"/>
    <mergeCell ref="D86:D87"/>
    <mergeCell ref="A109:B109"/>
    <mergeCell ref="A81:D81"/>
    <mergeCell ref="B3:C3"/>
    <mergeCell ref="A37:E37"/>
    <mergeCell ref="B40:D40"/>
    <mergeCell ref="A80:B80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CAPA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ANUAL</vt:lpstr>
      <vt:lpstr>CADASTRO 1</vt:lpstr>
      <vt:lpstr>CADASTRO 2</vt:lpstr>
      <vt:lpstr>METAS</vt:lpstr>
      <vt:lpstr>CALENDÁRIO</vt:lpstr>
      <vt:lpstr>AÇÕES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Gilca Bellaguarda</dc:creator>
  <cp:lastModifiedBy>miriams</cp:lastModifiedBy>
  <dcterms:created xsi:type="dcterms:W3CDTF">2019-04-27T12:48:53Z</dcterms:created>
  <dcterms:modified xsi:type="dcterms:W3CDTF">2019-05-13T19:23:15Z</dcterms:modified>
</cp:coreProperties>
</file>